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<sst xmlns="http://schemas.openxmlformats.org/spreadsheetml/2006/main" count="28" uniqueCount="28">
  <si>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Facility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</si>
  <si>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</si>
  <si>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</si>
  <si>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</si>
  <si>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</si>
  <si>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</si>
  <si>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</si>
  <si>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</si>
  <si>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</si>
  <si>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</si>
  <si>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</si>
  <si>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</si>
  <si>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</si>
  <si>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</si>
  <si>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Brooklawn Memorial Park</t>
  </si>
  <si>
    <t>Dyers Bay Crematory *</t>
  </si>
  <si>
    <t>Gracelawn Memorial Park</t>
  </si>
  <si>
    <t>Great Works Crematory</t>
  </si>
  <si>
    <t>Laurel Hill Cemetery</t>
  </si>
  <si>
    <t>Lighthouse Crematory &amp; Remembrance, Inc.</t>
  </si>
  <si>
    <t>Mt. Hope Cemetery and Crematory</t>
  </si>
  <si>
    <t>Northern Maine Crematory</t>
  </si>
  <si>
    <t>Pine Grove Crematorium</t>
  </si>
  <si>
    <t>Washington County Crematorium</t>
  </si>
  <si>
    <t>Total</t>
  </si>
  <si>
    <t>* start up in December</t>
  </si>
  <si>
    <t>** licensed but not operating</t>
  </si>
  <si>
    <t>Maine Coast Crematory * 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</si>
</sst>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36" fillId="34" borderId="10" xfId="0" applyNumberFormat="1" applyFont="1" applyFill="1" applyBorder="1" applyAlignment="1" quotePrefix="1">
      <alignment horizontal="center"/>
    </xf>
    <xf numFmtId="0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40.7109375" style="0" bestFit="1" customWidth="1"/>
    <col min="3" max="3" width="10.140625" style="0" bestFit="1" customWidth="1"/>
    <col min="10" max="10" width="12.140625" style="0" bestFit="1" customWidth="1"/>
    <col min="12" max="13" width="11.57421875" style="0" bestFit="1" customWidth="1"/>
  </cols>
  <sheetData>
    <row r="1" spans="1:14" s="11" customFormat="1" ht="1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</row>
    <row r="2" spans="1:14" ht="15">
      <c r="A2" s="1" t="s">
        <v>14</v>
      </c>
      <c r="B2" s="1">
        <v>173</v>
      </c>
      <c r="C2" s="2">
        <v>154</v>
      </c>
      <c r="D2" s="2">
        <v>164</v>
      </c>
      <c r="E2" s="1">
        <v>126</v>
      </c>
      <c r="F2" s="2">
        <v>126</v>
      </c>
      <c r="G2" s="1">
        <v>141</v>
      </c>
      <c r="H2" s="1">
        <v>146</v>
      </c>
      <c r="I2" s="1">
        <v>164</v>
      </c>
      <c r="J2" s="3">
        <v>116</v>
      </c>
      <c r="K2" s="3">
        <v>125</v>
      </c>
      <c r="L2" s="3">
        <v>123</v>
      </c>
      <c r="M2" s="3">
        <v>125</v>
      </c>
      <c r="N2" s="3">
        <f>SUM(B2:M2)</f>
        <v>1683</v>
      </c>
    </row>
    <row r="3" spans="1:14" ht="15">
      <c r="A3" s="4" t="s">
        <v>15</v>
      </c>
      <c r="B3" s="5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3">
        <v>1</v>
      </c>
      <c r="N3" s="3">
        <f>SUM(B3:M3)</f>
        <v>1</v>
      </c>
    </row>
    <row r="4" spans="1:14" ht="15">
      <c r="A4" s="1" t="s">
        <v>16</v>
      </c>
      <c r="B4" s="1">
        <v>234</v>
      </c>
      <c r="C4" s="2">
        <v>162</v>
      </c>
      <c r="D4" s="1">
        <v>191</v>
      </c>
      <c r="E4" s="1">
        <v>210</v>
      </c>
      <c r="F4" s="1">
        <v>212</v>
      </c>
      <c r="G4" s="1">
        <v>194</v>
      </c>
      <c r="H4" s="1">
        <v>206</v>
      </c>
      <c r="I4" s="1">
        <v>185</v>
      </c>
      <c r="J4" s="3">
        <v>192</v>
      </c>
      <c r="K4" s="3">
        <v>218</v>
      </c>
      <c r="L4" s="3">
        <v>195</v>
      </c>
      <c r="M4" s="3">
        <v>192</v>
      </c>
      <c r="N4" s="3">
        <f aca="true" t="shared" si="0" ref="N4:N12">SUM(B4:M4)</f>
        <v>2391</v>
      </c>
    </row>
    <row r="5" spans="1:14" ht="15">
      <c r="A5" s="1" t="s">
        <v>17</v>
      </c>
      <c r="B5" s="2">
        <v>35</v>
      </c>
      <c r="C5" s="2">
        <v>32</v>
      </c>
      <c r="D5" s="2">
        <v>40</v>
      </c>
      <c r="E5" s="2">
        <v>35</v>
      </c>
      <c r="F5" s="2">
        <v>35</v>
      </c>
      <c r="G5" s="1">
        <v>25</v>
      </c>
      <c r="H5" s="1">
        <v>24</v>
      </c>
      <c r="I5" s="1">
        <v>21</v>
      </c>
      <c r="J5" s="6">
        <v>33</v>
      </c>
      <c r="K5" s="6">
        <v>30</v>
      </c>
      <c r="L5" s="6">
        <v>29</v>
      </c>
      <c r="M5" s="6">
        <v>33</v>
      </c>
      <c r="N5" s="3">
        <f t="shared" si="0"/>
        <v>372</v>
      </c>
    </row>
    <row r="6" spans="1:14" ht="15">
      <c r="A6" s="1" t="s">
        <v>18</v>
      </c>
      <c r="B6" s="2">
        <v>58</v>
      </c>
      <c r="C6" s="2">
        <v>44</v>
      </c>
      <c r="D6" s="2">
        <v>59</v>
      </c>
      <c r="E6" s="2">
        <v>49</v>
      </c>
      <c r="F6" s="1">
        <v>52</v>
      </c>
      <c r="G6" s="1">
        <v>50</v>
      </c>
      <c r="H6" s="1">
        <v>41</v>
      </c>
      <c r="I6" s="3">
        <v>50</v>
      </c>
      <c r="J6" s="3">
        <v>50</v>
      </c>
      <c r="K6" s="3">
        <v>42</v>
      </c>
      <c r="L6" s="3">
        <v>49</v>
      </c>
      <c r="M6" s="3">
        <v>49</v>
      </c>
      <c r="N6" s="3">
        <f t="shared" si="0"/>
        <v>593</v>
      </c>
    </row>
    <row r="7" spans="1:14" ht="15">
      <c r="A7" s="7" t="s">
        <v>19</v>
      </c>
      <c r="B7" s="2">
        <v>11</v>
      </c>
      <c r="C7" s="2">
        <v>8</v>
      </c>
      <c r="D7" s="2">
        <v>14</v>
      </c>
      <c r="E7" s="2">
        <v>12</v>
      </c>
      <c r="F7" s="1">
        <v>15</v>
      </c>
      <c r="G7" s="1">
        <v>2</v>
      </c>
      <c r="H7" s="1">
        <v>5</v>
      </c>
      <c r="I7" s="3">
        <v>7</v>
      </c>
      <c r="J7" s="3">
        <v>8</v>
      </c>
      <c r="K7" s="8">
        <v>11</v>
      </c>
      <c r="L7" s="3">
        <v>10</v>
      </c>
      <c r="M7" s="3">
        <v>19</v>
      </c>
      <c r="N7" s="3">
        <f t="shared" si="0"/>
        <v>122</v>
      </c>
    </row>
    <row r="8" spans="1:14" ht="15">
      <c r="A8" s="4" t="s">
        <v>27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900</v>
      </c>
    </row>
    <row r="9" spans="1:14" ht="15">
      <c r="A9" s="1" t="s">
        <v>20</v>
      </c>
      <c r="B9" s="2">
        <v>119</v>
      </c>
      <c r="C9" s="2">
        <v>120</v>
      </c>
      <c r="D9" s="2">
        <v>127</v>
      </c>
      <c r="E9" s="2">
        <v>116</v>
      </c>
      <c r="F9" s="1">
        <v>126</v>
      </c>
      <c r="G9" s="1">
        <v>124</v>
      </c>
      <c r="H9" s="1">
        <v>122</v>
      </c>
      <c r="I9" s="1">
        <v>117</v>
      </c>
      <c r="J9" s="3">
        <v>143</v>
      </c>
      <c r="K9" s="3">
        <v>102</v>
      </c>
      <c r="L9" s="3">
        <v>149</v>
      </c>
      <c r="M9" s="3">
        <v>120</v>
      </c>
      <c r="N9" s="3">
        <f t="shared" si="0"/>
        <v>1485</v>
      </c>
    </row>
    <row r="10" spans="1:14" ht="15">
      <c r="A10" s="1" t="s">
        <v>21</v>
      </c>
      <c r="B10" s="2">
        <v>40</v>
      </c>
      <c r="C10" s="2">
        <v>30</v>
      </c>
      <c r="D10" s="2">
        <v>53</v>
      </c>
      <c r="E10" s="2">
        <v>44</v>
      </c>
      <c r="F10" s="1">
        <v>27</v>
      </c>
      <c r="G10" s="1">
        <v>33</v>
      </c>
      <c r="H10" s="1">
        <v>19</v>
      </c>
      <c r="I10" s="1">
        <v>34</v>
      </c>
      <c r="J10" s="3">
        <v>31</v>
      </c>
      <c r="K10" s="3">
        <v>35</v>
      </c>
      <c r="L10" s="3">
        <v>47</v>
      </c>
      <c r="M10" s="3">
        <v>38</v>
      </c>
      <c r="N10" s="3">
        <f t="shared" si="0"/>
        <v>431</v>
      </c>
    </row>
    <row r="11" spans="1:14" ht="15">
      <c r="A11" s="1" t="s">
        <v>22</v>
      </c>
      <c r="B11" s="2">
        <v>60</v>
      </c>
      <c r="C11" s="2">
        <v>72</v>
      </c>
      <c r="D11" s="2">
        <v>70</v>
      </c>
      <c r="E11" s="2">
        <v>57</v>
      </c>
      <c r="F11" s="1">
        <v>48</v>
      </c>
      <c r="G11" s="1">
        <v>53</v>
      </c>
      <c r="H11" s="1">
        <v>80</v>
      </c>
      <c r="I11" s="3">
        <v>58</v>
      </c>
      <c r="J11" s="3">
        <v>48</v>
      </c>
      <c r="K11" s="3">
        <v>77</v>
      </c>
      <c r="L11" s="3">
        <v>65</v>
      </c>
      <c r="M11" s="3">
        <v>70</v>
      </c>
      <c r="N11" s="3">
        <f t="shared" si="0"/>
        <v>758</v>
      </c>
    </row>
    <row r="12" spans="1:14" ht="15">
      <c r="A12" s="1" t="s">
        <v>23</v>
      </c>
      <c r="B12" s="2">
        <v>12</v>
      </c>
      <c r="C12" s="2">
        <v>11</v>
      </c>
      <c r="D12" s="2">
        <v>11</v>
      </c>
      <c r="E12" s="2">
        <v>20</v>
      </c>
      <c r="F12" s="1">
        <v>7</v>
      </c>
      <c r="G12" s="1">
        <v>13</v>
      </c>
      <c r="H12" s="1">
        <v>14</v>
      </c>
      <c r="I12" s="1">
        <v>19</v>
      </c>
      <c r="J12" s="3">
        <v>10</v>
      </c>
      <c r="K12" s="6">
        <v>11</v>
      </c>
      <c r="L12" s="6">
        <v>15</v>
      </c>
      <c r="M12" s="6">
        <v>8</v>
      </c>
      <c r="N12" s="3">
        <f t="shared" si="0"/>
        <v>151</v>
      </c>
    </row>
    <row r="13" spans="13:14" ht="15">
      <c r="M13" s="15" t="s">
        <v>24</v>
      </c>
      <c r="N13" s="16">
        <f>SUM(N2:N12)</f>
        <v>8887</v>
      </c>
    </row>
    <row r="14" ht="15">
      <c r="A14" s="9" t="s">
        <v>25</v>
      </c>
    </row>
    <row r="15" ht="15">
      <c r="A15" s="10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State of Maine</cp:lastModifiedBy>
  <dcterms:created xsi:type="dcterms:W3CDTF">2013-09-06T14:07:01Z</dcterms:created>
  <dcterms:modified xsi:type="dcterms:W3CDTF">2013-09-06T14:11:45Z</dcterms:modified>
  <cp:category/>
  <cp:version/>
  <cp:contentType/>
  <cp:contentStatus/>
</cp:coreProperties>
</file>