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Query3" sheetId="1" r:id="rId1"/>
  </sheets>
  <definedNames>
    <definedName name="_xlnm.Print_Area" localSheetId="0">'Query3'!$A$1:$R$123</definedName>
  </definedNames>
  <calcPr fullCalcOnLoad="1"/>
</workbook>
</file>

<file path=xl/sharedStrings.xml><?xml version="1.0" encoding="utf-8"?>
<sst xmlns="http://schemas.openxmlformats.org/spreadsheetml/2006/main" count="196" uniqueCount="97">
  <si>
    <t>ALLERGY</t>
  </si>
  <si>
    <t>ANESTHESIOLOGY</t>
  </si>
  <si>
    <t>CARDIOVASCULAR DISEASES</t>
  </si>
  <si>
    <t>DERMATOLOGY</t>
  </si>
  <si>
    <t>ENDOCRINOLOGY</t>
  </si>
  <si>
    <t>FAMILY PRACTICE</t>
  </si>
  <si>
    <t>GASTROENTEROLOGY</t>
  </si>
  <si>
    <t>GENERAL PREVENTIVE MEDICINE</t>
  </si>
  <si>
    <t>GERIATRIC MEDICINE</t>
  </si>
  <si>
    <t>GYNECOLOGY</t>
  </si>
  <si>
    <t>HEMATOLOGY</t>
  </si>
  <si>
    <t>INTERNAL MEDICINE</t>
  </si>
  <si>
    <t>NEONATAL PERINATAL MEDICINE</t>
  </si>
  <si>
    <t>NEPHROLOGY</t>
  </si>
  <si>
    <t>NEUROLOGY</t>
  </si>
  <si>
    <t>NEUROLOGY, CHILD</t>
  </si>
  <si>
    <t>OCCUPATIONAL MEDICINE</t>
  </si>
  <si>
    <t>ONCOLOGY</t>
  </si>
  <si>
    <t>OPHTHALMOLOGY</t>
  </si>
  <si>
    <t>ORTHOPEDICS</t>
  </si>
  <si>
    <t>OTHER SPECIALTY</t>
  </si>
  <si>
    <t>OTORHINOLARYNGOLOGY</t>
  </si>
  <si>
    <t>PATHOLOGY</t>
  </si>
  <si>
    <t>PATHOLOGY, ANATOMIC &amp; CLINICAL</t>
  </si>
  <si>
    <t>PATHOLOGY, CLINICAL</t>
  </si>
  <si>
    <t>PEDIATRICS</t>
  </si>
  <si>
    <t>PEDIATRICS, CARDIOLOGY</t>
  </si>
  <si>
    <t>PEDIATRICS, NEUROLOGY</t>
  </si>
  <si>
    <t>PSYCHIATRY</t>
  </si>
  <si>
    <t>PULMONARY DISEASES</t>
  </si>
  <si>
    <t>RADIATION ONCOLOGY</t>
  </si>
  <si>
    <t>RADIOLOGY</t>
  </si>
  <si>
    <t>RADIOLOGY, DIAGNOSTIC</t>
  </si>
  <si>
    <t>RHEUMATOLOGY</t>
  </si>
  <si>
    <t>SURGERY, CARDIOVASCULAR</t>
  </si>
  <si>
    <t>SURGERY, GENERAL</t>
  </si>
  <si>
    <t>SURGERY, NEUROLOGICAL</t>
  </si>
  <si>
    <t>SURGERY, ORTHOPEDIC</t>
  </si>
  <si>
    <t>SURGERY, PEDIATRIC</t>
  </si>
  <si>
    <t>SURGERY, PLASTIC</t>
  </si>
  <si>
    <t>SURGERY, VASCULAR</t>
  </si>
  <si>
    <t>AND</t>
  </si>
  <si>
    <t>ARO</t>
  </si>
  <si>
    <t>CUM</t>
  </si>
  <si>
    <t>FRA</t>
  </si>
  <si>
    <t>KEN</t>
  </si>
  <si>
    <t>KNO</t>
  </si>
  <si>
    <t>LIN</t>
  </si>
  <si>
    <t>PEN</t>
  </si>
  <si>
    <t>PIS</t>
  </si>
  <si>
    <t>SAG</t>
  </si>
  <si>
    <t>WAL</t>
  </si>
  <si>
    <t>WAS</t>
  </si>
  <si>
    <t>YOR</t>
  </si>
  <si>
    <t>HAN</t>
  </si>
  <si>
    <t>SOM</t>
  </si>
  <si>
    <t>OXF</t>
  </si>
  <si>
    <t>ADOLESCENT MEDICINE</t>
  </si>
  <si>
    <t>CYTOLOGY</t>
  </si>
  <si>
    <t>DERMATOPATHOLOGY</t>
  </si>
  <si>
    <t>GENERAL PRACTICE</t>
  </si>
  <si>
    <t>HEMATOLOGY/ONCOLOGY</t>
  </si>
  <si>
    <t>HOSPICE &amp; PALLIATIVE</t>
  </si>
  <si>
    <t>NEOPLASTIC DISEASES</t>
  </si>
  <si>
    <t>NUCLEAR MEDICINE</t>
  </si>
  <si>
    <t>PATHOLOGY, FORENSIC</t>
  </si>
  <si>
    <t>PEDIATRICS, ENDOCRINOLOGY</t>
  </si>
  <si>
    <t>SPORTS MEDICINE</t>
  </si>
  <si>
    <t>SURGERY, COLON &amp; RECTAL</t>
  </si>
  <si>
    <t>SURGERY, HAND</t>
  </si>
  <si>
    <t>SURGERY, HEAD &amp; NECK</t>
  </si>
  <si>
    <t>SURGERY, THORACIC</t>
  </si>
  <si>
    <t>SURGERY, TRAUMATIC</t>
  </si>
  <si>
    <t>SURGERY, UROLOGICAL</t>
  </si>
  <si>
    <t>LEGAL MEDICINE</t>
  </si>
  <si>
    <t>PEDIATRICS, NEPHROLOGY</t>
  </si>
  <si>
    <t>PEDIATRICS, HEMATOLOGY &amp; ONCOLOGY</t>
  </si>
  <si>
    <t>TOTAL</t>
  </si>
  <si>
    <t>****</t>
  </si>
  <si>
    <t>***</t>
  </si>
  <si>
    <t>ALLERGY &amp; IMMUNOLOGY</t>
  </si>
  <si>
    <t>INFECTIOUS DISEASES</t>
  </si>
  <si>
    <t>OBSTETRICS &amp; GYNECOLOGY</t>
  </si>
  <si>
    <t>PHYSICAL MEDICINE &amp; REHAB</t>
  </si>
  <si>
    <t>PSYCHIATRY, CHILD &amp; ADOLESCENT</t>
  </si>
  <si>
    <t>TABLE 7</t>
  </si>
  <si>
    <t>ACTIVE ALLOPATHIC PHYSICIANS IN MAINE*</t>
  </si>
  <si>
    <t>COUNTY OF EMPLOYMENT BY BOARD CERTIFIED SPECIALTY</t>
  </si>
  <si>
    <t>OFFICE OF DATA, RESEARCH, AND VITAL STATISTICS</t>
  </si>
  <si>
    <t>MAINE DEPARTMENT OF HEALTH AND HUMAN SERVICES</t>
  </si>
  <si>
    <t>SOURCE OF DATA: MAINE COOPERATIVE HEALTH MANPOWER RESOURCE INVENTORY</t>
  </si>
  <si>
    <t>RADIOLOGY, THERAPEUTIC</t>
  </si>
  <si>
    <t>EMERGENCY MEDICINE</t>
  </si>
  <si>
    <t>BOARD CERTIFIED SPECIALTY</t>
  </si>
  <si>
    <t>(CONTINUED)</t>
  </si>
  <si>
    <t>*LICENSED, ACTIVE PROFESSIONALS WORKING IN MAINE WHO RESPONDED TO THE SURVEY.</t>
  </si>
  <si>
    <t>*LICENSED, ACTIVE PROFESSIONALS WORKING IN MAINE WHO RESPONDED TO THE SURVEY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</si>
</sst>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ddyyyy"/>
  </numFmts>
  <fonts count="2">
    <font>
      <sz val="10"/>
      <color indexed="8"/>
      <name val="Arial"/>
      <family val="0"/>
    </font>
    <font>
      <sz val="9"/>
      <color indexed="8"/>
      <name val="SAS Monospace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workbookViewId="0" topLeftCell="A55">
      <selection activeCell="A38" sqref="A38:R38"/>
    </sheetView>
  </sheetViews>
  <sheetFormatPr defaultColWidth="9.140625" defaultRowHeight="13.5" customHeight="1"/>
  <cols>
    <col min="1" max="1" width="40.00390625" style="3" customWidth="1"/>
    <col min="2" max="2" width="6.8515625" style="2" customWidth="1"/>
    <col min="3" max="13" width="5.28125" style="2" customWidth="1"/>
    <col min="14" max="17" width="5.28125" style="8" customWidth="1"/>
    <col min="18" max="18" width="5.28125" style="2" customWidth="1"/>
    <col min="19" max="16384" width="9.140625" style="3" customWidth="1"/>
  </cols>
  <sheetData>
    <row r="1" spans="1:18" ht="13.5" customHeight="1">
      <c r="A1" s="13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3" spans="1:19" ht="13.5" customHeight="1">
      <c r="A3" s="13" t="s">
        <v>85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"/>
    </row>
    <row r="4" spans="1:19" ht="13.5" customHeight="1">
      <c r="A4" s="13" t="s">
        <v>86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"/>
    </row>
    <row r="5" spans="1:19" ht="13.5" customHeight="1">
      <c r="A5" s="13" t="s">
        <v>87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2"/>
    </row>
    <row r="6" spans="1:19" ht="13.5" customHeight="1">
      <c r="A6" s="16">
        <v>38352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4"/>
    </row>
    <row r="7" spans="1:19" ht="1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3.5" customHeight="1">
      <c r="A8" s="4"/>
      <c r="B8" s="4" t="s">
        <v>77</v>
      </c>
      <c r="C8" s="4" t="s">
        <v>41</v>
      </c>
      <c r="D8" s="4" t="s">
        <v>42</v>
      </c>
      <c r="E8" s="4" t="s">
        <v>43</v>
      </c>
      <c r="F8" s="4" t="s">
        <v>44</v>
      </c>
      <c r="G8" s="4" t="s">
        <v>54</v>
      </c>
      <c r="H8" s="4" t="s">
        <v>45</v>
      </c>
      <c r="I8" s="4" t="s">
        <v>46</v>
      </c>
      <c r="J8" s="4" t="s">
        <v>47</v>
      </c>
      <c r="K8" s="4" t="s">
        <v>56</v>
      </c>
      <c r="L8" s="4" t="s">
        <v>48</v>
      </c>
      <c r="M8" s="4" t="s">
        <v>49</v>
      </c>
      <c r="N8" s="4" t="s">
        <v>50</v>
      </c>
      <c r="O8" s="4" t="s">
        <v>55</v>
      </c>
      <c r="P8" s="4" t="s">
        <v>51</v>
      </c>
      <c r="Q8" s="4" t="s">
        <v>52</v>
      </c>
      <c r="R8" s="4" t="s">
        <v>53</v>
      </c>
      <c r="S8" s="4"/>
    </row>
    <row r="9" spans="1:19" ht="14.25" customHeight="1">
      <c r="A9" s="5" t="s">
        <v>93</v>
      </c>
      <c r="B9" s="4" t="s">
        <v>78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 t="s">
        <v>79</v>
      </c>
      <c r="K9" s="4" t="s">
        <v>79</v>
      </c>
      <c r="L9" s="4" t="s">
        <v>79</v>
      </c>
      <c r="M9" s="4" t="s">
        <v>79</v>
      </c>
      <c r="N9" s="4" t="s">
        <v>79</v>
      </c>
      <c r="O9" s="4" t="s">
        <v>79</v>
      </c>
      <c r="P9" s="4" t="s">
        <v>79</v>
      </c>
      <c r="Q9" s="4" t="s">
        <v>79</v>
      </c>
      <c r="R9" s="4" t="s">
        <v>79</v>
      </c>
      <c r="S9" s="4"/>
    </row>
    <row r="10" spans="1:19" ht="14.25" customHeigh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8" ht="13.5" customHeight="1">
      <c r="A11" s="6" t="s">
        <v>57</v>
      </c>
      <c r="B11" s="7">
        <f>SUM(C11:R11)</f>
        <v>1</v>
      </c>
      <c r="C11" s="12">
        <v>0</v>
      </c>
      <c r="D11" s="2">
        <v>0</v>
      </c>
      <c r="E11" s="2">
        <v>0</v>
      </c>
      <c r="F11" s="2">
        <v>0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8">
        <v>0</v>
      </c>
      <c r="O11" s="8">
        <v>0</v>
      </c>
      <c r="P11" s="8">
        <v>0</v>
      </c>
      <c r="Q11" s="8">
        <v>0</v>
      </c>
      <c r="R11" s="2">
        <v>0</v>
      </c>
    </row>
    <row r="12" spans="1:18" ht="13.5" customHeight="1">
      <c r="A12" s="6" t="s">
        <v>0</v>
      </c>
      <c r="B12" s="7">
        <f>SUM(C12:R12)</f>
        <v>4</v>
      </c>
      <c r="C12" s="2">
        <v>1</v>
      </c>
      <c r="D12" s="2">
        <v>1</v>
      </c>
      <c r="E12" s="2">
        <v>0</v>
      </c>
      <c r="F12" s="2">
        <v>1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8">
        <v>0</v>
      </c>
      <c r="O12" s="8">
        <v>0</v>
      </c>
      <c r="P12" s="8">
        <v>0</v>
      </c>
      <c r="Q12" s="8">
        <v>0</v>
      </c>
      <c r="R12" s="2">
        <v>0</v>
      </c>
    </row>
    <row r="13" spans="1:18" ht="13.5" customHeight="1">
      <c r="A13" s="6" t="s">
        <v>80</v>
      </c>
      <c r="B13" s="7">
        <f aca="true" t="shared" si="0" ref="B13:B32">SUM(C13:R13)</f>
        <v>6</v>
      </c>
      <c r="C13" s="2">
        <v>0</v>
      </c>
      <c r="D13" s="2">
        <v>0</v>
      </c>
      <c r="E13" s="2">
        <v>5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8">
        <v>0</v>
      </c>
      <c r="O13" s="8">
        <v>0</v>
      </c>
      <c r="P13" s="8">
        <v>0</v>
      </c>
      <c r="Q13" s="8">
        <v>0</v>
      </c>
      <c r="R13" s="2">
        <v>0</v>
      </c>
    </row>
    <row r="14" spans="1:18" ht="13.5" customHeight="1">
      <c r="A14" s="6" t="s">
        <v>1</v>
      </c>
      <c r="B14" s="7">
        <f t="shared" si="0"/>
        <v>122</v>
      </c>
      <c r="C14" s="2">
        <v>10</v>
      </c>
      <c r="D14" s="2">
        <v>0</v>
      </c>
      <c r="E14" s="2">
        <v>53</v>
      </c>
      <c r="F14" s="2">
        <v>3</v>
      </c>
      <c r="G14" s="2">
        <v>2</v>
      </c>
      <c r="H14" s="2">
        <v>10</v>
      </c>
      <c r="I14" s="2">
        <v>4</v>
      </c>
      <c r="J14" s="2">
        <v>3</v>
      </c>
      <c r="K14" s="2">
        <v>1</v>
      </c>
      <c r="L14" s="2">
        <v>23</v>
      </c>
      <c r="M14" s="2">
        <v>1</v>
      </c>
      <c r="N14" s="8">
        <v>0</v>
      </c>
      <c r="O14" s="8">
        <v>0</v>
      </c>
      <c r="P14" s="8">
        <v>4</v>
      </c>
      <c r="Q14" s="8">
        <v>2</v>
      </c>
      <c r="R14" s="2">
        <v>6</v>
      </c>
    </row>
    <row r="15" spans="1:18" ht="13.5" customHeight="1">
      <c r="A15" s="6" t="s">
        <v>2</v>
      </c>
      <c r="B15" s="7">
        <f t="shared" si="0"/>
        <v>65</v>
      </c>
      <c r="C15" s="2">
        <v>9</v>
      </c>
      <c r="D15" s="2">
        <v>1</v>
      </c>
      <c r="E15" s="2">
        <v>31</v>
      </c>
      <c r="F15" s="2">
        <v>0</v>
      </c>
      <c r="G15" s="2">
        <v>0</v>
      </c>
      <c r="H15" s="2">
        <v>5</v>
      </c>
      <c r="I15" s="2">
        <v>1</v>
      </c>
      <c r="J15" s="2">
        <v>0</v>
      </c>
      <c r="K15" s="2">
        <v>0</v>
      </c>
      <c r="L15" s="2">
        <v>10</v>
      </c>
      <c r="M15" s="2">
        <v>0</v>
      </c>
      <c r="N15" s="8">
        <v>0</v>
      </c>
      <c r="O15" s="8">
        <v>0</v>
      </c>
      <c r="P15" s="8">
        <v>2</v>
      </c>
      <c r="Q15" s="8">
        <v>0</v>
      </c>
      <c r="R15" s="2">
        <v>6</v>
      </c>
    </row>
    <row r="16" spans="1:18" ht="13.5" customHeight="1">
      <c r="A16" s="6" t="s">
        <v>58</v>
      </c>
      <c r="B16" s="7">
        <f t="shared" si="0"/>
        <v>1</v>
      </c>
      <c r="C16" s="2">
        <v>0</v>
      </c>
      <c r="D16" s="2">
        <v>0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8">
        <v>0</v>
      </c>
      <c r="O16" s="8">
        <v>0</v>
      </c>
      <c r="P16" s="8">
        <v>0</v>
      </c>
      <c r="Q16" s="8">
        <v>0</v>
      </c>
      <c r="R16" s="2">
        <v>0</v>
      </c>
    </row>
    <row r="17" spans="1:18" ht="13.5" customHeight="1">
      <c r="A17" s="6" t="s">
        <v>3</v>
      </c>
      <c r="B17" s="7">
        <f t="shared" si="0"/>
        <v>16</v>
      </c>
      <c r="C17" s="2">
        <v>1</v>
      </c>
      <c r="D17" s="2">
        <v>0</v>
      </c>
      <c r="E17" s="2">
        <v>8</v>
      </c>
      <c r="F17" s="2">
        <v>0</v>
      </c>
      <c r="G17" s="2">
        <v>0</v>
      </c>
      <c r="H17" s="2">
        <v>2</v>
      </c>
      <c r="I17" s="2">
        <v>1</v>
      </c>
      <c r="J17" s="2">
        <v>0</v>
      </c>
      <c r="K17" s="2">
        <v>0</v>
      </c>
      <c r="L17" s="2">
        <v>3</v>
      </c>
      <c r="M17" s="2">
        <v>0</v>
      </c>
      <c r="N17" s="8">
        <v>0</v>
      </c>
      <c r="O17" s="8">
        <v>0</v>
      </c>
      <c r="P17" s="8">
        <v>0</v>
      </c>
      <c r="Q17" s="8">
        <v>0</v>
      </c>
      <c r="R17" s="2">
        <v>1</v>
      </c>
    </row>
    <row r="18" spans="1:18" ht="13.5" customHeight="1">
      <c r="A18" s="6" t="s">
        <v>59</v>
      </c>
      <c r="B18" s="7">
        <f t="shared" si="0"/>
        <v>2</v>
      </c>
      <c r="C18" s="2">
        <v>0</v>
      </c>
      <c r="D18" s="2">
        <v>0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</v>
      </c>
      <c r="M18" s="2">
        <v>0</v>
      </c>
      <c r="N18" s="8">
        <v>0</v>
      </c>
      <c r="O18" s="8">
        <v>0</v>
      </c>
      <c r="P18" s="8">
        <v>0</v>
      </c>
      <c r="Q18" s="8">
        <v>0</v>
      </c>
      <c r="R18" s="2">
        <v>0</v>
      </c>
    </row>
    <row r="19" spans="1:18" ht="13.5" customHeight="1">
      <c r="A19" s="6" t="s">
        <v>92</v>
      </c>
      <c r="B19" s="7">
        <f t="shared" si="0"/>
        <v>114</v>
      </c>
      <c r="C19" s="2">
        <v>21</v>
      </c>
      <c r="D19" s="2">
        <v>3</v>
      </c>
      <c r="E19" s="2">
        <v>28</v>
      </c>
      <c r="F19" s="2">
        <v>3</v>
      </c>
      <c r="G19" s="2">
        <v>0</v>
      </c>
      <c r="H19" s="2">
        <v>10</v>
      </c>
      <c r="I19" s="2">
        <v>4</v>
      </c>
      <c r="J19" s="2">
        <v>2</v>
      </c>
      <c r="K19" s="2">
        <v>4</v>
      </c>
      <c r="L19" s="2">
        <v>15</v>
      </c>
      <c r="M19" s="2">
        <v>0</v>
      </c>
      <c r="N19" s="8">
        <v>0</v>
      </c>
      <c r="O19" s="8">
        <v>4</v>
      </c>
      <c r="P19" s="8">
        <v>2</v>
      </c>
      <c r="Q19" s="8">
        <v>2</v>
      </c>
      <c r="R19" s="2">
        <v>16</v>
      </c>
    </row>
    <row r="20" spans="1:18" ht="13.5" customHeight="1">
      <c r="A20" s="6" t="s">
        <v>4</v>
      </c>
      <c r="B20" s="7">
        <f t="shared" si="0"/>
        <v>9</v>
      </c>
      <c r="C20" s="2">
        <v>0</v>
      </c>
      <c r="D20" s="2">
        <v>0</v>
      </c>
      <c r="E20" s="2">
        <v>5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2</v>
      </c>
      <c r="M20" s="2">
        <v>0</v>
      </c>
      <c r="N20" s="8">
        <v>1</v>
      </c>
      <c r="O20" s="8">
        <v>0</v>
      </c>
      <c r="P20" s="8">
        <v>0</v>
      </c>
      <c r="Q20" s="8">
        <v>0</v>
      </c>
      <c r="R20" s="2">
        <v>0</v>
      </c>
    </row>
    <row r="21" spans="1:18" ht="13.5" customHeight="1">
      <c r="A21" s="6" t="s">
        <v>5</v>
      </c>
      <c r="B21" s="7">
        <f t="shared" si="0"/>
        <v>436</v>
      </c>
      <c r="C21" s="2">
        <v>34</v>
      </c>
      <c r="D21" s="2">
        <v>27</v>
      </c>
      <c r="E21" s="2">
        <v>93</v>
      </c>
      <c r="F21" s="2">
        <v>10</v>
      </c>
      <c r="G21" s="2">
        <v>29</v>
      </c>
      <c r="H21" s="2">
        <v>58</v>
      </c>
      <c r="I21" s="2">
        <v>11</v>
      </c>
      <c r="J21" s="2">
        <v>25</v>
      </c>
      <c r="K21" s="2">
        <v>8</v>
      </c>
      <c r="L21" s="2">
        <v>44</v>
      </c>
      <c r="M21" s="2">
        <v>7</v>
      </c>
      <c r="N21" s="8">
        <v>4</v>
      </c>
      <c r="O21" s="8">
        <v>20</v>
      </c>
      <c r="P21" s="8">
        <v>15</v>
      </c>
      <c r="Q21" s="8">
        <v>7</v>
      </c>
      <c r="R21" s="2">
        <v>44</v>
      </c>
    </row>
    <row r="22" spans="1:18" ht="13.5" customHeight="1">
      <c r="A22" s="6" t="s">
        <v>6</v>
      </c>
      <c r="B22" s="7">
        <f t="shared" si="0"/>
        <v>38</v>
      </c>
      <c r="C22" s="2">
        <v>5</v>
      </c>
      <c r="D22" s="2">
        <v>0</v>
      </c>
      <c r="E22" s="2">
        <v>17</v>
      </c>
      <c r="F22" s="2">
        <v>0</v>
      </c>
      <c r="G22" s="2">
        <v>0</v>
      </c>
      <c r="H22" s="2">
        <v>8</v>
      </c>
      <c r="I22" s="2">
        <v>1</v>
      </c>
      <c r="J22" s="2">
        <v>0</v>
      </c>
      <c r="K22" s="2">
        <v>0</v>
      </c>
      <c r="L22" s="2">
        <v>5</v>
      </c>
      <c r="M22" s="2">
        <v>0</v>
      </c>
      <c r="N22" s="8">
        <v>0</v>
      </c>
      <c r="O22" s="8">
        <v>1</v>
      </c>
      <c r="P22" s="8">
        <v>0</v>
      </c>
      <c r="Q22" s="8">
        <v>0</v>
      </c>
      <c r="R22" s="2">
        <v>1</v>
      </c>
    </row>
    <row r="23" spans="1:18" ht="13.5" customHeight="1">
      <c r="A23" s="6" t="s">
        <v>60</v>
      </c>
      <c r="B23" s="7">
        <f t="shared" si="0"/>
        <v>2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1</v>
      </c>
      <c r="M23" s="2">
        <v>0</v>
      </c>
      <c r="N23" s="8">
        <v>0</v>
      </c>
      <c r="O23" s="8">
        <v>0</v>
      </c>
      <c r="P23" s="8">
        <v>0</v>
      </c>
      <c r="Q23" s="8">
        <v>0</v>
      </c>
      <c r="R23" s="2">
        <v>0</v>
      </c>
    </row>
    <row r="24" spans="1:18" ht="13.5" customHeight="1">
      <c r="A24" s="6" t="s">
        <v>7</v>
      </c>
      <c r="B24" s="7">
        <f t="shared" si="0"/>
        <v>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0</v>
      </c>
      <c r="N24" s="8">
        <v>0</v>
      </c>
      <c r="O24" s="8">
        <v>0</v>
      </c>
      <c r="P24" s="8">
        <v>0</v>
      </c>
      <c r="Q24" s="8">
        <v>0</v>
      </c>
      <c r="R24" s="2">
        <v>0</v>
      </c>
    </row>
    <row r="25" spans="1:18" ht="13.5" customHeight="1">
      <c r="A25" s="6" t="s">
        <v>8</v>
      </c>
      <c r="B25" s="7">
        <f t="shared" si="0"/>
        <v>29</v>
      </c>
      <c r="C25" s="2">
        <v>5</v>
      </c>
      <c r="D25" s="2">
        <v>0</v>
      </c>
      <c r="E25" s="2">
        <v>8</v>
      </c>
      <c r="F25" s="2">
        <v>0</v>
      </c>
      <c r="G25" s="2">
        <v>4</v>
      </c>
      <c r="H25" s="2">
        <v>7</v>
      </c>
      <c r="I25" s="2">
        <v>0</v>
      </c>
      <c r="J25" s="2">
        <v>2</v>
      </c>
      <c r="K25" s="2">
        <v>0</v>
      </c>
      <c r="L25" s="2">
        <v>1</v>
      </c>
      <c r="M25" s="2">
        <v>0</v>
      </c>
      <c r="N25" s="8">
        <v>0</v>
      </c>
      <c r="O25" s="8">
        <v>0</v>
      </c>
      <c r="P25" s="8">
        <v>0</v>
      </c>
      <c r="Q25" s="8">
        <v>0</v>
      </c>
      <c r="R25" s="2">
        <v>2</v>
      </c>
    </row>
    <row r="26" spans="1:18" ht="13.5" customHeight="1">
      <c r="A26" s="6" t="s">
        <v>9</v>
      </c>
      <c r="B26" s="7">
        <f t="shared" si="0"/>
        <v>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8">
        <v>0</v>
      </c>
      <c r="O26" s="8">
        <v>1</v>
      </c>
      <c r="P26" s="8">
        <v>0</v>
      </c>
      <c r="Q26" s="8">
        <v>0</v>
      </c>
      <c r="R26" s="2">
        <v>0</v>
      </c>
    </row>
    <row r="27" spans="1:18" ht="13.5" customHeight="1">
      <c r="A27" s="6" t="s">
        <v>10</v>
      </c>
      <c r="B27" s="7">
        <f t="shared" si="0"/>
        <v>16</v>
      </c>
      <c r="C27" s="2">
        <v>1</v>
      </c>
      <c r="D27" s="2">
        <v>1</v>
      </c>
      <c r="E27" s="2">
        <v>7</v>
      </c>
      <c r="F27" s="2">
        <v>0</v>
      </c>
      <c r="G27" s="2">
        <v>0</v>
      </c>
      <c r="H27" s="2">
        <v>2</v>
      </c>
      <c r="I27" s="2">
        <v>1</v>
      </c>
      <c r="J27" s="2">
        <v>1</v>
      </c>
      <c r="K27" s="2">
        <v>0</v>
      </c>
      <c r="L27" s="2">
        <v>2</v>
      </c>
      <c r="M27" s="2">
        <v>0</v>
      </c>
      <c r="N27" s="8">
        <v>0</v>
      </c>
      <c r="O27" s="8">
        <v>0</v>
      </c>
      <c r="P27" s="8">
        <v>0</v>
      </c>
      <c r="Q27" s="8">
        <v>0</v>
      </c>
      <c r="R27" s="2">
        <v>1</v>
      </c>
    </row>
    <row r="28" spans="1:18" ht="13.5" customHeight="1">
      <c r="A28" s="6" t="s">
        <v>61</v>
      </c>
      <c r="B28" s="7">
        <f t="shared" si="0"/>
        <v>3</v>
      </c>
      <c r="C28" s="2">
        <v>0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1</v>
      </c>
      <c r="M28" s="2">
        <v>0</v>
      </c>
      <c r="N28" s="8">
        <v>0</v>
      </c>
      <c r="O28" s="8">
        <v>0</v>
      </c>
      <c r="P28" s="8">
        <v>0</v>
      </c>
      <c r="Q28" s="8">
        <v>0</v>
      </c>
      <c r="R28" s="2">
        <v>1</v>
      </c>
    </row>
    <row r="29" spans="1:18" ht="13.5" customHeight="1">
      <c r="A29" s="6" t="s">
        <v>62</v>
      </c>
      <c r="B29" s="7">
        <f t="shared" si="0"/>
        <v>1</v>
      </c>
      <c r="C29" s="2">
        <v>0</v>
      </c>
      <c r="D29" s="2">
        <v>0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8">
        <v>0</v>
      </c>
      <c r="O29" s="8">
        <v>0</v>
      </c>
      <c r="P29" s="8">
        <v>0</v>
      </c>
      <c r="Q29" s="8">
        <v>0</v>
      </c>
      <c r="R29" s="2">
        <v>0</v>
      </c>
    </row>
    <row r="30" spans="1:18" ht="13.5" customHeight="1">
      <c r="A30" s="6" t="s">
        <v>81</v>
      </c>
      <c r="B30" s="7">
        <f t="shared" si="0"/>
        <v>13</v>
      </c>
      <c r="C30" s="2">
        <v>3</v>
      </c>
      <c r="D30" s="2">
        <v>0</v>
      </c>
      <c r="E30" s="2">
        <v>4</v>
      </c>
      <c r="F30" s="2">
        <v>0</v>
      </c>
      <c r="G30" s="2">
        <v>0</v>
      </c>
      <c r="H30" s="2">
        <v>1</v>
      </c>
      <c r="I30" s="2">
        <v>1</v>
      </c>
      <c r="J30" s="2">
        <v>0</v>
      </c>
      <c r="K30" s="2">
        <v>0</v>
      </c>
      <c r="L30" s="2">
        <v>1</v>
      </c>
      <c r="M30" s="2">
        <v>0</v>
      </c>
      <c r="N30" s="8">
        <v>0</v>
      </c>
      <c r="O30" s="8">
        <v>0</v>
      </c>
      <c r="P30" s="8">
        <v>0</v>
      </c>
      <c r="Q30" s="8">
        <v>1</v>
      </c>
      <c r="R30" s="2">
        <v>2</v>
      </c>
    </row>
    <row r="31" spans="1:18" ht="13.5" customHeight="1">
      <c r="A31" s="6" t="s">
        <v>11</v>
      </c>
      <c r="B31" s="7">
        <f t="shared" si="0"/>
        <v>535</v>
      </c>
      <c r="C31" s="2">
        <v>51</v>
      </c>
      <c r="D31" s="2">
        <v>18</v>
      </c>
      <c r="E31" s="2">
        <v>195</v>
      </c>
      <c r="F31" s="2">
        <v>3</v>
      </c>
      <c r="G31" s="2">
        <v>13</v>
      </c>
      <c r="H31" s="2">
        <v>53</v>
      </c>
      <c r="I31" s="2">
        <v>20</v>
      </c>
      <c r="J31" s="2">
        <v>8</v>
      </c>
      <c r="K31" s="2">
        <v>8</v>
      </c>
      <c r="L31" s="2">
        <v>83</v>
      </c>
      <c r="M31" s="2">
        <v>3</v>
      </c>
      <c r="N31" s="8">
        <v>12</v>
      </c>
      <c r="O31" s="8">
        <v>8</v>
      </c>
      <c r="P31" s="8">
        <v>7</v>
      </c>
      <c r="Q31" s="8">
        <v>13</v>
      </c>
      <c r="R31" s="2">
        <v>40</v>
      </c>
    </row>
    <row r="32" spans="1:18" ht="13.5" customHeight="1">
      <c r="A32" s="6" t="s">
        <v>74</v>
      </c>
      <c r="B32" s="7">
        <f t="shared" si="0"/>
        <v>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1</v>
      </c>
      <c r="M32" s="2">
        <v>0</v>
      </c>
      <c r="N32" s="8">
        <v>0</v>
      </c>
      <c r="O32" s="8">
        <v>0</v>
      </c>
      <c r="P32" s="8">
        <v>0</v>
      </c>
      <c r="Q32" s="8">
        <v>0</v>
      </c>
      <c r="R32" s="2">
        <v>0</v>
      </c>
    </row>
    <row r="33" spans="1:2" ht="13.5" customHeight="1">
      <c r="A33" s="6"/>
      <c r="B33" s="7"/>
    </row>
    <row r="34" spans="1:2" ht="13.5" customHeight="1">
      <c r="A34" s="6" t="s">
        <v>94</v>
      </c>
      <c r="B34" s="7"/>
    </row>
    <row r="35" spans="1:2" ht="13.5" customHeight="1">
      <c r="A35" s="6"/>
      <c r="B35" s="7"/>
    </row>
    <row r="36" spans="1:19" ht="13.5" customHeight="1">
      <c r="A36" s="19" t="s">
        <v>96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1"/>
    </row>
    <row r="37" spans="1:2" ht="13.5" customHeight="1">
      <c r="A37" s="6"/>
      <c r="B37" s="7"/>
    </row>
    <row r="38" spans="1:19" ht="13.5" customHeight="1">
      <c r="A38" s="19" t="s">
        <v>90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1"/>
    </row>
    <row r="39" spans="1:2" ht="13.5" customHeight="1">
      <c r="A39" s="6"/>
      <c r="B39" s="7"/>
    </row>
    <row r="40" spans="1:19" ht="13.5" customHeight="1">
      <c r="A40" s="17" t="s">
        <v>89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9"/>
    </row>
    <row r="41" spans="1:19" ht="13.5" customHeight="1">
      <c r="A41" s="17" t="s">
        <v>88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9"/>
    </row>
    <row r="42" spans="1:19" ht="13.5" customHeight="1">
      <c r="A42" s="13" t="s">
        <v>85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9"/>
    </row>
    <row r="43" spans="1:19" ht="13.5" customHeight="1">
      <c r="A43" s="13" t="s">
        <v>86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9"/>
    </row>
    <row r="44" spans="1:19" ht="13.5" customHeight="1">
      <c r="A44" s="13" t="s">
        <v>87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9"/>
    </row>
    <row r="45" spans="1:19" ht="13.5" customHeight="1">
      <c r="A45" s="16">
        <v>38352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9"/>
    </row>
    <row r="46" spans="1:19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9"/>
    </row>
    <row r="47" spans="2:19" ht="13.5" customHeight="1">
      <c r="B47" s="4" t="s">
        <v>77</v>
      </c>
      <c r="C47" s="4" t="s">
        <v>41</v>
      </c>
      <c r="D47" s="4" t="s">
        <v>42</v>
      </c>
      <c r="E47" s="4" t="s">
        <v>43</v>
      </c>
      <c r="F47" s="4" t="s">
        <v>44</v>
      </c>
      <c r="G47" s="4" t="s">
        <v>54</v>
      </c>
      <c r="H47" s="4" t="s">
        <v>45</v>
      </c>
      <c r="I47" s="4" t="s">
        <v>46</v>
      </c>
      <c r="J47" s="4" t="s">
        <v>47</v>
      </c>
      <c r="K47" s="4" t="s">
        <v>56</v>
      </c>
      <c r="L47" s="4" t="s">
        <v>48</v>
      </c>
      <c r="M47" s="4" t="s">
        <v>49</v>
      </c>
      <c r="N47" s="4" t="s">
        <v>50</v>
      </c>
      <c r="O47" s="4" t="s">
        <v>55</v>
      </c>
      <c r="P47" s="4" t="s">
        <v>51</v>
      </c>
      <c r="Q47" s="4" t="s">
        <v>52</v>
      </c>
      <c r="R47" s="4" t="s">
        <v>53</v>
      </c>
      <c r="S47" s="9"/>
    </row>
    <row r="48" spans="1:19" ht="13.5" customHeight="1">
      <c r="A48" s="5" t="s">
        <v>93</v>
      </c>
      <c r="B48" s="4" t="s">
        <v>78</v>
      </c>
      <c r="C48" s="4" t="s">
        <v>79</v>
      </c>
      <c r="D48" s="4" t="s">
        <v>79</v>
      </c>
      <c r="E48" s="4" t="s">
        <v>79</v>
      </c>
      <c r="F48" s="4" t="s">
        <v>79</v>
      </c>
      <c r="G48" s="4" t="s">
        <v>79</v>
      </c>
      <c r="H48" s="4" t="s">
        <v>79</v>
      </c>
      <c r="I48" s="4" t="s">
        <v>79</v>
      </c>
      <c r="J48" s="4" t="s">
        <v>79</v>
      </c>
      <c r="K48" s="4" t="s">
        <v>79</v>
      </c>
      <c r="L48" s="4" t="s">
        <v>79</v>
      </c>
      <c r="M48" s="4" t="s">
        <v>79</v>
      </c>
      <c r="N48" s="4" t="s">
        <v>79</v>
      </c>
      <c r="O48" s="4" t="s">
        <v>79</v>
      </c>
      <c r="P48" s="4" t="s">
        <v>79</v>
      </c>
      <c r="Q48" s="4" t="s">
        <v>79</v>
      </c>
      <c r="R48" s="4" t="s">
        <v>79</v>
      </c>
      <c r="S48" s="9"/>
    </row>
    <row r="49" spans="1:19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9"/>
    </row>
    <row r="50" spans="1:19" ht="13.5" customHeight="1">
      <c r="A50" s="6" t="s">
        <v>12</v>
      </c>
      <c r="B50" s="7">
        <f>SUM(C50:R50)</f>
        <v>10</v>
      </c>
      <c r="C50" s="2">
        <v>2</v>
      </c>
      <c r="D50" s="2">
        <v>0</v>
      </c>
      <c r="E50" s="2">
        <v>7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0</v>
      </c>
      <c r="N50" s="8">
        <v>0</v>
      </c>
      <c r="O50" s="8">
        <v>0</v>
      </c>
      <c r="P50" s="8">
        <v>0</v>
      </c>
      <c r="Q50" s="8">
        <v>0</v>
      </c>
      <c r="R50" s="2">
        <v>0</v>
      </c>
      <c r="S50" s="9"/>
    </row>
    <row r="51" spans="1:19" ht="13.5" customHeight="1">
      <c r="A51" s="6" t="s">
        <v>63</v>
      </c>
      <c r="B51" s="7">
        <f>SUM(C51:R51)</f>
        <v>1</v>
      </c>
      <c r="C51" s="2">
        <v>0</v>
      </c>
      <c r="D51" s="2">
        <v>0</v>
      </c>
      <c r="E51" s="2">
        <v>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8">
        <v>0</v>
      </c>
      <c r="O51" s="8">
        <v>0</v>
      </c>
      <c r="P51" s="8">
        <v>0</v>
      </c>
      <c r="Q51" s="8">
        <v>0</v>
      </c>
      <c r="R51" s="2">
        <v>0</v>
      </c>
      <c r="S51" s="9"/>
    </row>
    <row r="52" spans="1:19" ht="13.5" customHeight="1">
      <c r="A52" s="6" t="s">
        <v>13</v>
      </c>
      <c r="B52" s="7">
        <f>SUM(C52:R52)</f>
        <v>18</v>
      </c>
      <c r="C52" s="2">
        <v>4</v>
      </c>
      <c r="D52" s="2">
        <v>1</v>
      </c>
      <c r="E52" s="2">
        <v>6</v>
      </c>
      <c r="F52" s="2">
        <v>0</v>
      </c>
      <c r="G52" s="2">
        <v>0</v>
      </c>
      <c r="H52" s="2">
        <v>1</v>
      </c>
      <c r="I52" s="2">
        <v>0</v>
      </c>
      <c r="J52" s="2">
        <v>0</v>
      </c>
      <c r="K52" s="2">
        <v>0</v>
      </c>
      <c r="L52" s="2">
        <v>6</v>
      </c>
      <c r="M52" s="2">
        <v>0</v>
      </c>
      <c r="N52" s="8">
        <v>0</v>
      </c>
      <c r="O52" s="8">
        <v>0</v>
      </c>
      <c r="P52" s="8">
        <v>0</v>
      </c>
      <c r="Q52" s="8">
        <v>0</v>
      </c>
      <c r="R52" s="2">
        <v>0</v>
      </c>
      <c r="S52" s="9"/>
    </row>
    <row r="53" spans="1:18" ht="13.5" customHeight="1">
      <c r="A53" s="6" t="s">
        <v>14</v>
      </c>
      <c r="B53" s="7">
        <f aca="true" t="shared" si="1" ref="B53:B71">SUM(C53:R53)</f>
        <v>67</v>
      </c>
      <c r="C53" s="2">
        <v>4</v>
      </c>
      <c r="D53" s="2">
        <v>2</v>
      </c>
      <c r="E53" s="2">
        <v>29</v>
      </c>
      <c r="F53" s="2">
        <v>0</v>
      </c>
      <c r="G53" s="2">
        <v>1</v>
      </c>
      <c r="H53" s="2">
        <v>7</v>
      </c>
      <c r="I53" s="2">
        <v>4</v>
      </c>
      <c r="J53" s="2">
        <v>0</v>
      </c>
      <c r="K53" s="2">
        <v>0</v>
      </c>
      <c r="L53" s="2">
        <v>14</v>
      </c>
      <c r="M53" s="2">
        <v>0</v>
      </c>
      <c r="N53" s="8">
        <v>0</v>
      </c>
      <c r="O53" s="8">
        <v>1</v>
      </c>
      <c r="P53" s="8">
        <v>0</v>
      </c>
      <c r="Q53" s="8">
        <v>1</v>
      </c>
      <c r="R53" s="2">
        <v>4</v>
      </c>
    </row>
    <row r="54" spans="1:18" ht="13.5" customHeight="1">
      <c r="A54" s="6" t="s">
        <v>15</v>
      </c>
      <c r="B54" s="7">
        <f t="shared" si="1"/>
        <v>3</v>
      </c>
      <c r="C54" s="2">
        <v>0</v>
      </c>
      <c r="D54" s="2">
        <v>0</v>
      </c>
      <c r="E54" s="2">
        <v>1</v>
      </c>
      <c r="F54" s="2">
        <v>0</v>
      </c>
      <c r="G54" s="2">
        <v>0</v>
      </c>
      <c r="H54" s="2">
        <v>1</v>
      </c>
      <c r="I54" s="2">
        <v>0</v>
      </c>
      <c r="J54" s="2">
        <v>1</v>
      </c>
      <c r="K54" s="2">
        <v>0</v>
      </c>
      <c r="L54" s="2">
        <v>0</v>
      </c>
      <c r="M54" s="2">
        <v>0</v>
      </c>
      <c r="N54" s="8">
        <v>0</v>
      </c>
      <c r="O54" s="8">
        <v>0</v>
      </c>
      <c r="P54" s="8">
        <v>0</v>
      </c>
      <c r="Q54" s="8">
        <v>0</v>
      </c>
      <c r="R54" s="2">
        <v>0</v>
      </c>
    </row>
    <row r="55" spans="1:18" ht="13.5" customHeight="1">
      <c r="A55" s="6" t="s">
        <v>64</v>
      </c>
      <c r="B55" s="7">
        <f t="shared" si="1"/>
        <v>5</v>
      </c>
      <c r="C55" s="2">
        <v>0</v>
      </c>
      <c r="D55" s="2">
        <v>0</v>
      </c>
      <c r="E55" s="2">
        <v>1</v>
      </c>
      <c r="F55" s="2">
        <v>0</v>
      </c>
      <c r="G55" s="2">
        <v>1</v>
      </c>
      <c r="H55" s="2">
        <v>1</v>
      </c>
      <c r="I55" s="2">
        <v>1</v>
      </c>
      <c r="J55" s="2">
        <v>0</v>
      </c>
      <c r="K55" s="2">
        <v>0</v>
      </c>
      <c r="L55" s="2">
        <v>0</v>
      </c>
      <c r="M55" s="2">
        <v>1</v>
      </c>
      <c r="N55" s="8">
        <v>0</v>
      </c>
      <c r="O55" s="8">
        <v>0</v>
      </c>
      <c r="P55" s="8">
        <v>0</v>
      </c>
      <c r="Q55" s="8">
        <v>0</v>
      </c>
      <c r="R55" s="2">
        <v>0</v>
      </c>
    </row>
    <row r="56" spans="1:18" ht="13.5" customHeight="1">
      <c r="A56" s="6" t="s">
        <v>82</v>
      </c>
      <c r="B56" s="7">
        <f t="shared" si="1"/>
        <v>104</v>
      </c>
      <c r="C56" s="2">
        <v>6</v>
      </c>
      <c r="D56" s="2">
        <v>7</v>
      </c>
      <c r="E56" s="2">
        <v>40</v>
      </c>
      <c r="F56" s="2">
        <v>3</v>
      </c>
      <c r="G56" s="2">
        <v>2</v>
      </c>
      <c r="H56" s="2">
        <v>8</v>
      </c>
      <c r="I56" s="2">
        <v>2</v>
      </c>
      <c r="J56" s="2">
        <v>1</v>
      </c>
      <c r="K56" s="2">
        <v>4</v>
      </c>
      <c r="L56" s="2">
        <v>11</v>
      </c>
      <c r="M56" s="2">
        <v>1</v>
      </c>
      <c r="N56" s="8">
        <v>0</v>
      </c>
      <c r="O56" s="8">
        <v>1</v>
      </c>
      <c r="P56" s="8">
        <v>4</v>
      </c>
      <c r="Q56" s="8">
        <v>3</v>
      </c>
      <c r="R56" s="2">
        <v>11</v>
      </c>
    </row>
    <row r="57" spans="1:18" ht="13.5" customHeight="1">
      <c r="A57" s="6" t="s">
        <v>16</v>
      </c>
      <c r="B57" s="7">
        <f t="shared" si="1"/>
        <v>18</v>
      </c>
      <c r="C57" s="2">
        <v>2</v>
      </c>
      <c r="D57" s="2">
        <v>2</v>
      </c>
      <c r="E57" s="2">
        <v>6</v>
      </c>
      <c r="F57" s="2">
        <v>0</v>
      </c>
      <c r="G57" s="2">
        <v>0</v>
      </c>
      <c r="H57" s="2">
        <v>2</v>
      </c>
      <c r="I57" s="2">
        <v>1</v>
      </c>
      <c r="J57" s="2">
        <v>0</v>
      </c>
      <c r="K57" s="2">
        <v>0</v>
      </c>
      <c r="L57" s="2">
        <v>1</v>
      </c>
      <c r="M57" s="2">
        <v>0</v>
      </c>
      <c r="N57" s="8">
        <v>1</v>
      </c>
      <c r="O57" s="8">
        <v>1</v>
      </c>
      <c r="P57" s="8">
        <v>1</v>
      </c>
      <c r="Q57" s="8">
        <v>0</v>
      </c>
      <c r="R57" s="2">
        <v>1</v>
      </c>
    </row>
    <row r="58" spans="1:18" ht="13.5" customHeight="1">
      <c r="A58" s="6" t="s">
        <v>17</v>
      </c>
      <c r="B58" s="7">
        <f t="shared" si="1"/>
        <v>27</v>
      </c>
      <c r="C58" s="2">
        <v>4</v>
      </c>
      <c r="D58" s="2">
        <v>1</v>
      </c>
      <c r="E58" s="2">
        <v>12</v>
      </c>
      <c r="F58" s="2">
        <v>0</v>
      </c>
      <c r="G58" s="2">
        <v>0</v>
      </c>
      <c r="H58" s="2">
        <v>4</v>
      </c>
      <c r="I58" s="2">
        <v>1</v>
      </c>
      <c r="J58" s="2">
        <v>0</v>
      </c>
      <c r="K58" s="2">
        <v>0</v>
      </c>
      <c r="L58" s="2">
        <v>3</v>
      </c>
      <c r="M58" s="2">
        <v>0</v>
      </c>
      <c r="N58" s="8">
        <v>0</v>
      </c>
      <c r="O58" s="8">
        <v>0</v>
      </c>
      <c r="P58" s="8">
        <v>0</v>
      </c>
      <c r="Q58" s="8">
        <v>0</v>
      </c>
      <c r="R58" s="2">
        <v>2</v>
      </c>
    </row>
    <row r="59" spans="1:18" ht="13.5" customHeight="1">
      <c r="A59" s="6" t="s">
        <v>18</v>
      </c>
      <c r="B59" s="7">
        <f t="shared" si="1"/>
        <v>64</v>
      </c>
      <c r="C59" s="2">
        <v>3</v>
      </c>
      <c r="D59" s="2">
        <v>4</v>
      </c>
      <c r="E59" s="2">
        <v>18</v>
      </c>
      <c r="F59" s="2">
        <v>1</v>
      </c>
      <c r="G59" s="2">
        <v>5</v>
      </c>
      <c r="H59" s="2">
        <v>8</v>
      </c>
      <c r="I59" s="2">
        <v>3</v>
      </c>
      <c r="J59" s="2">
        <v>2</v>
      </c>
      <c r="K59" s="2">
        <v>0</v>
      </c>
      <c r="L59" s="2">
        <v>8</v>
      </c>
      <c r="M59" s="2">
        <v>1</v>
      </c>
      <c r="N59" s="8">
        <v>3</v>
      </c>
      <c r="O59" s="8">
        <v>1</v>
      </c>
      <c r="P59" s="8">
        <v>1</v>
      </c>
      <c r="Q59" s="8">
        <v>0</v>
      </c>
      <c r="R59" s="2">
        <v>6</v>
      </c>
    </row>
    <row r="60" spans="1:18" ht="13.5" customHeight="1">
      <c r="A60" s="6" t="s">
        <v>19</v>
      </c>
      <c r="B60" s="7">
        <f t="shared" si="1"/>
        <v>25</v>
      </c>
      <c r="C60" s="2">
        <v>4</v>
      </c>
      <c r="D60" s="2">
        <v>0</v>
      </c>
      <c r="E60" s="2">
        <v>7</v>
      </c>
      <c r="F60" s="2">
        <v>1</v>
      </c>
      <c r="G60" s="2">
        <v>0</v>
      </c>
      <c r="H60" s="2">
        <v>4</v>
      </c>
      <c r="I60" s="2">
        <v>1</v>
      </c>
      <c r="J60" s="2">
        <v>0</v>
      </c>
      <c r="K60" s="2">
        <v>0</v>
      </c>
      <c r="L60" s="2">
        <v>7</v>
      </c>
      <c r="M60" s="2">
        <v>1</v>
      </c>
      <c r="N60" s="8">
        <v>0</v>
      </c>
      <c r="O60" s="8">
        <v>0</v>
      </c>
      <c r="P60" s="8">
        <v>0</v>
      </c>
      <c r="Q60" s="8">
        <v>0</v>
      </c>
      <c r="R60" s="2">
        <v>0</v>
      </c>
    </row>
    <row r="61" spans="1:18" ht="13.5" customHeight="1">
      <c r="A61" s="6" t="s">
        <v>20</v>
      </c>
      <c r="B61" s="7">
        <f t="shared" si="1"/>
        <v>41</v>
      </c>
      <c r="C61" s="2">
        <v>5</v>
      </c>
      <c r="D61" s="2">
        <v>0</v>
      </c>
      <c r="E61" s="2">
        <v>19</v>
      </c>
      <c r="F61" s="2">
        <v>0</v>
      </c>
      <c r="G61" s="2">
        <v>1</v>
      </c>
      <c r="H61" s="2">
        <v>5</v>
      </c>
      <c r="I61" s="2">
        <v>0</v>
      </c>
      <c r="J61" s="2">
        <v>0</v>
      </c>
      <c r="K61" s="2">
        <v>0</v>
      </c>
      <c r="L61" s="2">
        <v>8</v>
      </c>
      <c r="M61" s="2">
        <v>0</v>
      </c>
      <c r="N61" s="8">
        <v>0</v>
      </c>
      <c r="O61" s="8">
        <v>1</v>
      </c>
      <c r="P61" s="8">
        <v>0</v>
      </c>
      <c r="Q61" s="8">
        <v>0</v>
      </c>
      <c r="R61" s="2">
        <v>2</v>
      </c>
    </row>
    <row r="62" spans="1:18" ht="13.5" customHeight="1">
      <c r="A62" s="6" t="s">
        <v>21</v>
      </c>
      <c r="B62" s="7">
        <f t="shared" si="1"/>
        <v>30</v>
      </c>
      <c r="C62" s="2">
        <v>3</v>
      </c>
      <c r="D62" s="2">
        <v>1</v>
      </c>
      <c r="E62" s="2">
        <v>13</v>
      </c>
      <c r="F62" s="2">
        <v>1</v>
      </c>
      <c r="G62" s="2">
        <v>0</v>
      </c>
      <c r="H62" s="2">
        <v>5</v>
      </c>
      <c r="I62" s="2">
        <v>1</v>
      </c>
      <c r="J62" s="2">
        <v>0</v>
      </c>
      <c r="K62" s="2">
        <v>0</v>
      </c>
      <c r="L62" s="2">
        <v>2</v>
      </c>
      <c r="M62" s="2">
        <v>0</v>
      </c>
      <c r="N62" s="8">
        <v>1</v>
      </c>
      <c r="O62" s="8">
        <v>0</v>
      </c>
      <c r="P62" s="8">
        <v>1</v>
      </c>
      <c r="Q62" s="8">
        <v>0</v>
      </c>
      <c r="R62" s="2">
        <v>2</v>
      </c>
    </row>
    <row r="63" spans="1:18" ht="13.5" customHeight="1">
      <c r="A63" s="6" t="s">
        <v>22</v>
      </c>
      <c r="B63" s="7">
        <f t="shared" si="1"/>
        <v>41</v>
      </c>
      <c r="C63" s="2">
        <v>6</v>
      </c>
      <c r="D63" s="2">
        <v>3</v>
      </c>
      <c r="E63" s="2">
        <v>9</v>
      </c>
      <c r="F63" s="2">
        <v>2</v>
      </c>
      <c r="G63" s="2">
        <v>0</v>
      </c>
      <c r="H63" s="2">
        <v>7</v>
      </c>
      <c r="I63" s="2">
        <v>1</v>
      </c>
      <c r="J63" s="2">
        <v>0</v>
      </c>
      <c r="K63" s="2">
        <v>0</v>
      </c>
      <c r="L63" s="2">
        <v>11</v>
      </c>
      <c r="M63" s="2">
        <v>0</v>
      </c>
      <c r="N63" s="8">
        <v>0</v>
      </c>
      <c r="O63" s="8">
        <v>1</v>
      </c>
      <c r="P63" s="8">
        <v>0</v>
      </c>
      <c r="Q63" s="8">
        <v>0</v>
      </c>
      <c r="R63" s="2">
        <v>1</v>
      </c>
    </row>
    <row r="64" spans="1:18" ht="13.5" customHeight="1">
      <c r="A64" s="6" t="s">
        <v>23</v>
      </c>
      <c r="B64" s="7">
        <f t="shared" si="1"/>
        <v>4</v>
      </c>
      <c r="C64" s="2">
        <v>0</v>
      </c>
      <c r="D64" s="2">
        <v>0</v>
      </c>
      <c r="E64" s="2">
        <v>3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1</v>
      </c>
      <c r="M64" s="2">
        <v>0</v>
      </c>
      <c r="N64" s="8">
        <v>0</v>
      </c>
      <c r="O64" s="8">
        <v>0</v>
      </c>
      <c r="P64" s="8">
        <v>0</v>
      </c>
      <c r="Q64" s="8">
        <v>0</v>
      </c>
      <c r="R64" s="2">
        <v>0</v>
      </c>
    </row>
    <row r="65" spans="1:18" ht="13.5" customHeight="1">
      <c r="A65" s="6" t="s">
        <v>24</v>
      </c>
      <c r="B65" s="7">
        <f t="shared" si="1"/>
        <v>13</v>
      </c>
      <c r="C65" s="2">
        <v>2</v>
      </c>
      <c r="D65" s="2">
        <v>0</v>
      </c>
      <c r="E65" s="2">
        <v>5</v>
      </c>
      <c r="F65" s="2">
        <v>0</v>
      </c>
      <c r="G65" s="2">
        <v>0</v>
      </c>
      <c r="H65" s="2">
        <v>3</v>
      </c>
      <c r="I65" s="2">
        <v>0</v>
      </c>
      <c r="J65" s="2">
        <v>0</v>
      </c>
      <c r="K65" s="2">
        <v>0</v>
      </c>
      <c r="L65" s="2">
        <v>3</v>
      </c>
      <c r="M65" s="2">
        <v>0</v>
      </c>
      <c r="N65" s="8">
        <v>0</v>
      </c>
      <c r="O65" s="8">
        <v>0</v>
      </c>
      <c r="P65" s="8">
        <v>0</v>
      </c>
      <c r="Q65" s="8">
        <v>0</v>
      </c>
      <c r="R65" s="2">
        <v>0</v>
      </c>
    </row>
    <row r="66" spans="1:18" ht="13.5" customHeight="1">
      <c r="A66" s="6" t="s">
        <v>65</v>
      </c>
      <c r="B66" s="7">
        <f t="shared" si="1"/>
        <v>1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1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8">
        <v>0</v>
      </c>
      <c r="O66" s="8">
        <v>0</v>
      </c>
      <c r="P66" s="8">
        <v>0</v>
      </c>
      <c r="Q66" s="8">
        <v>0</v>
      </c>
      <c r="R66" s="2">
        <v>0</v>
      </c>
    </row>
    <row r="67" spans="1:18" ht="13.5" customHeight="1">
      <c r="A67" s="6" t="s">
        <v>25</v>
      </c>
      <c r="B67" s="7">
        <f t="shared" si="1"/>
        <v>219</v>
      </c>
      <c r="C67" s="2">
        <v>11</v>
      </c>
      <c r="D67" s="2">
        <v>7</v>
      </c>
      <c r="E67" s="2">
        <v>104</v>
      </c>
      <c r="F67" s="2">
        <v>4</v>
      </c>
      <c r="G67" s="2">
        <v>6</v>
      </c>
      <c r="H67" s="2">
        <v>21</v>
      </c>
      <c r="I67" s="2">
        <v>5</v>
      </c>
      <c r="J67" s="2">
        <v>0</v>
      </c>
      <c r="K67" s="2">
        <v>4</v>
      </c>
      <c r="L67" s="2">
        <v>32</v>
      </c>
      <c r="M67" s="2">
        <v>1</v>
      </c>
      <c r="N67" s="8">
        <v>0</v>
      </c>
      <c r="O67" s="8">
        <v>2</v>
      </c>
      <c r="P67" s="8">
        <v>4</v>
      </c>
      <c r="Q67" s="8">
        <v>3</v>
      </c>
      <c r="R67" s="2">
        <v>15</v>
      </c>
    </row>
    <row r="68" spans="1:18" ht="13.5" customHeight="1">
      <c r="A68" s="6" t="s">
        <v>26</v>
      </c>
      <c r="B68" s="7">
        <f t="shared" si="1"/>
        <v>8</v>
      </c>
      <c r="C68" s="2">
        <v>1</v>
      </c>
      <c r="D68" s="2">
        <v>0</v>
      </c>
      <c r="E68" s="2">
        <v>4</v>
      </c>
      <c r="F68" s="2">
        <v>0</v>
      </c>
      <c r="G68" s="2">
        <v>0</v>
      </c>
      <c r="H68" s="2">
        <v>0</v>
      </c>
      <c r="I68" s="2">
        <v>0</v>
      </c>
      <c r="J68" s="2">
        <v>1</v>
      </c>
      <c r="K68" s="2">
        <v>0</v>
      </c>
      <c r="L68" s="2">
        <v>1</v>
      </c>
      <c r="M68" s="2">
        <v>0</v>
      </c>
      <c r="N68" s="8">
        <v>0</v>
      </c>
      <c r="O68" s="8">
        <v>0</v>
      </c>
      <c r="P68" s="8">
        <v>0</v>
      </c>
      <c r="Q68" s="8">
        <v>0</v>
      </c>
      <c r="R68" s="2">
        <v>1</v>
      </c>
    </row>
    <row r="69" spans="1:18" ht="13.5" customHeight="1">
      <c r="A69" s="6" t="s">
        <v>66</v>
      </c>
      <c r="B69" s="7">
        <f t="shared" si="1"/>
        <v>4</v>
      </c>
      <c r="C69" s="2">
        <v>0</v>
      </c>
      <c r="D69" s="2">
        <v>0</v>
      </c>
      <c r="E69" s="2">
        <v>2</v>
      </c>
      <c r="F69" s="2">
        <v>0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8">
        <v>0</v>
      </c>
      <c r="O69" s="8">
        <v>0</v>
      </c>
      <c r="P69" s="8">
        <v>0</v>
      </c>
      <c r="Q69" s="8">
        <v>0</v>
      </c>
      <c r="R69" s="2">
        <v>1</v>
      </c>
    </row>
    <row r="70" spans="1:18" ht="13.5" customHeight="1">
      <c r="A70" s="6" t="s">
        <v>27</v>
      </c>
      <c r="B70" s="7">
        <f t="shared" si="1"/>
        <v>2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1</v>
      </c>
      <c r="M70" s="2">
        <v>0</v>
      </c>
      <c r="N70" s="8">
        <v>0</v>
      </c>
      <c r="O70" s="8">
        <v>0</v>
      </c>
      <c r="P70" s="8">
        <v>1</v>
      </c>
      <c r="Q70" s="8">
        <v>0</v>
      </c>
      <c r="R70" s="2">
        <v>0</v>
      </c>
    </row>
    <row r="71" spans="1:18" ht="13.5" customHeight="1">
      <c r="A71" s="6" t="s">
        <v>75</v>
      </c>
      <c r="B71" s="7">
        <f t="shared" si="1"/>
        <v>1</v>
      </c>
      <c r="C71" s="2">
        <v>0</v>
      </c>
      <c r="D71" s="2">
        <v>0</v>
      </c>
      <c r="E71" s="2">
        <v>1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8">
        <v>0</v>
      </c>
      <c r="O71" s="8">
        <v>0</v>
      </c>
      <c r="P71" s="8">
        <v>0</v>
      </c>
      <c r="Q71" s="8">
        <v>0</v>
      </c>
      <c r="R71" s="2">
        <v>0</v>
      </c>
    </row>
    <row r="72" spans="1:2" ht="13.5" customHeight="1">
      <c r="A72" s="6"/>
      <c r="B72" s="7"/>
    </row>
    <row r="73" spans="1:2" ht="13.5" customHeight="1">
      <c r="A73" s="6" t="s">
        <v>94</v>
      </c>
      <c r="B73" s="7"/>
    </row>
    <row r="74" spans="1:2" ht="13.5" customHeight="1">
      <c r="A74" s="6"/>
      <c r="B74" s="7"/>
    </row>
    <row r="75" spans="1:18" ht="13.5" customHeight="1">
      <c r="A75" s="19" t="s">
        <v>96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2" ht="13.5" customHeight="1">
      <c r="A76" s="6"/>
      <c r="B76" s="7"/>
    </row>
    <row r="77" spans="1:18" ht="13.5" customHeight="1">
      <c r="A77" s="19" t="s">
        <v>90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2" ht="13.5" customHeight="1">
      <c r="A78" s="6"/>
      <c r="B78" s="7"/>
    </row>
    <row r="79" spans="1:18" ht="13.5" customHeight="1">
      <c r="A79" s="17" t="s">
        <v>89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ht="13.5" customHeight="1">
      <c r="A80" s="17" t="s">
        <v>88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ht="13.5" customHeight="1">
      <c r="A81" s="10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t="13.5" customHeight="1">
      <c r="A82" s="15">
        <v>29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1:18" ht="13.5" customHeight="1">
      <c r="A83" s="15">
        <v>30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18" ht="13.5" customHeight="1">
      <c r="A84" s="7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3.5" customHeight="1">
      <c r="A85" s="13" t="s">
        <v>85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3.5" customHeight="1">
      <c r="A86" s="13" t="s">
        <v>86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3.5" customHeight="1">
      <c r="A87" s="13" t="s">
        <v>87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7" ht="13.5" customHeight="1">
      <c r="A88" s="2"/>
      <c r="N88" s="2"/>
      <c r="O88" s="2"/>
      <c r="P88" s="2"/>
      <c r="Q88" s="2"/>
    </row>
    <row r="89" spans="1:18" ht="13.5" customHeight="1">
      <c r="A89" s="16">
        <v>38352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3.5" customHeight="1">
      <c r="A90" s="4"/>
      <c r="B90" s="4" t="s">
        <v>77</v>
      </c>
      <c r="C90" s="4" t="s">
        <v>41</v>
      </c>
      <c r="D90" s="4" t="s">
        <v>42</v>
      </c>
      <c r="E90" s="4" t="s">
        <v>43</v>
      </c>
      <c r="F90" s="4" t="s">
        <v>44</v>
      </c>
      <c r="G90" s="4" t="s">
        <v>54</v>
      </c>
      <c r="H90" s="4" t="s">
        <v>45</v>
      </c>
      <c r="I90" s="4" t="s">
        <v>46</v>
      </c>
      <c r="J90" s="4" t="s">
        <v>47</v>
      </c>
      <c r="K90" s="4" t="s">
        <v>56</v>
      </c>
      <c r="L90" s="4" t="s">
        <v>48</v>
      </c>
      <c r="M90" s="4" t="s">
        <v>49</v>
      </c>
      <c r="N90" s="4" t="s">
        <v>50</v>
      </c>
      <c r="O90" s="4" t="s">
        <v>55</v>
      </c>
      <c r="P90" s="4" t="s">
        <v>51</v>
      </c>
      <c r="Q90" s="4" t="s">
        <v>52</v>
      </c>
      <c r="R90" s="4" t="s">
        <v>53</v>
      </c>
    </row>
    <row r="91" spans="1:18" ht="13.5" customHeight="1">
      <c r="A91" s="5" t="s">
        <v>93</v>
      </c>
      <c r="B91" s="4" t="s">
        <v>78</v>
      </c>
      <c r="C91" s="4" t="s">
        <v>79</v>
      </c>
      <c r="D91" s="4" t="s">
        <v>79</v>
      </c>
      <c r="E91" s="4" t="s">
        <v>79</v>
      </c>
      <c r="F91" s="4" t="s">
        <v>79</v>
      </c>
      <c r="G91" s="4" t="s">
        <v>79</v>
      </c>
      <c r="H91" s="4" t="s">
        <v>79</v>
      </c>
      <c r="I91" s="4" t="s">
        <v>79</v>
      </c>
      <c r="J91" s="4" t="s">
        <v>79</v>
      </c>
      <c r="K91" s="4" t="s">
        <v>79</v>
      </c>
      <c r="L91" s="4" t="s">
        <v>79</v>
      </c>
      <c r="M91" s="4" t="s">
        <v>79</v>
      </c>
      <c r="N91" s="4" t="s">
        <v>79</v>
      </c>
      <c r="O91" s="4" t="s">
        <v>79</v>
      </c>
      <c r="P91" s="4" t="s">
        <v>79</v>
      </c>
      <c r="Q91" s="4" t="s">
        <v>79</v>
      </c>
      <c r="R91" s="4" t="s">
        <v>79</v>
      </c>
    </row>
    <row r="92" spans="1:18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3.5" customHeight="1">
      <c r="A93" s="6" t="s">
        <v>76</v>
      </c>
      <c r="B93" s="7">
        <f aca="true" t="shared" si="2" ref="B93:B98">SUM(C93:R93)</f>
        <v>5</v>
      </c>
      <c r="C93" s="2">
        <v>0</v>
      </c>
      <c r="D93" s="2">
        <v>0</v>
      </c>
      <c r="E93" s="2">
        <v>4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1</v>
      </c>
      <c r="M93" s="2">
        <v>0</v>
      </c>
      <c r="N93" s="8">
        <v>0</v>
      </c>
      <c r="O93" s="8">
        <v>0</v>
      </c>
      <c r="P93" s="8">
        <v>0</v>
      </c>
      <c r="Q93" s="8">
        <v>0</v>
      </c>
      <c r="R93" s="2">
        <v>0</v>
      </c>
    </row>
    <row r="94" spans="1:18" ht="13.5" customHeight="1">
      <c r="A94" s="6" t="s">
        <v>83</v>
      </c>
      <c r="B94" s="7">
        <f t="shared" si="2"/>
        <v>23</v>
      </c>
      <c r="C94" s="2">
        <v>5</v>
      </c>
      <c r="D94" s="2">
        <v>0</v>
      </c>
      <c r="E94" s="2">
        <v>10</v>
      </c>
      <c r="F94" s="2">
        <v>0</v>
      </c>
      <c r="G94" s="2">
        <v>1</v>
      </c>
      <c r="H94" s="2">
        <v>3</v>
      </c>
      <c r="I94" s="2">
        <v>0</v>
      </c>
      <c r="J94" s="2">
        <v>0</v>
      </c>
      <c r="K94" s="2">
        <v>0</v>
      </c>
      <c r="L94" s="2">
        <v>3</v>
      </c>
      <c r="M94" s="2">
        <v>0</v>
      </c>
      <c r="N94" s="8">
        <v>0</v>
      </c>
      <c r="O94" s="8">
        <v>0</v>
      </c>
      <c r="P94" s="8">
        <v>0</v>
      </c>
      <c r="Q94" s="8">
        <v>0</v>
      </c>
      <c r="R94" s="2">
        <v>1</v>
      </c>
    </row>
    <row r="95" spans="1:18" ht="13.5" customHeight="1">
      <c r="A95" s="6" t="s">
        <v>28</v>
      </c>
      <c r="B95" s="7">
        <f t="shared" si="2"/>
        <v>191</v>
      </c>
      <c r="C95" s="2">
        <v>14</v>
      </c>
      <c r="D95" s="2">
        <v>12</v>
      </c>
      <c r="E95" s="2">
        <v>74</v>
      </c>
      <c r="F95" s="2">
        <v>2</v>
      </c>
      <c r="G95" s="2">
        <v>5</v>
      </c>
      <c r="H95" s="2">
        <v>21</v>
      </c>
      <c r="I95" s="2">
        <v>6</v>
      </c>
      <c r="J95" s="2">
        <v>2</v>
      </c>
      <c r="K95" s="2">
        <v>1</v>
      </c>
      <c r="L95" s="2">
        <v>32</v>
      </c>
      <c r="M95" s="2">
        <v>0</v>
      </c>
      <c r="N95" s="8">
        <v>1</v>
      </c>
      <c r="O95" s="8">
        <v>1</v>
      </c>
      <c r="P95" s="8">
        <v>4</v>
      </c>
      <c r="Q95" s="8">
        <v>3</v>
      </c>
      <c r="R95" s="2">
        <v>13</v>
      </c>
    </row>
    <row r="96" spans="1:18" ht="13.5" customHeight="1">
      <c r="A96" s="6" t="s">
        <v>84</v>
      </c>
      <c r="B96" s="7">
        <f t="shared" si="2"/>
        <v>27</v>
      </c>
      <c r="C96" s="2">
        <v>2</v>
      </c>
      <c r="D96" s="2">
        <v>1</v>
      </c>
      <c r="E96" s="2">
        <v>10</v>
      </c>
      <c r="F96" s="2">
        <v>0</v>
      </c>
      <c r="G96" s="2">
        <v>0</v>
      </c>
      <c r="H96" s="2">
        <v>0</v>
      </c>
      <c r="I96" s="2">
        <v>2</v>
      </c>
      <c r="J96" s="2">
        <v>0</v>
      </c>
      <c r="K96" s="2">
        <v>0</v>
      </c>
      <c r="L96" s="2">
        <v>5</v>
      </c>
      <c r="M96" s="2">
        <v>0</v>
      </c>
      <c r="N96" s="8">
        <v>0</v>
      </c>
      <c r="O96" s="8">
        <v>0</v>
      </c>
      <c r="P96" s="8">
        <v>2</v>
      </c>
      <c r="Q96" s="8">
        <v>0</v>
      </c>
      <c r="R96" s="2">
        <v>5</v>
      </c>
    </row>
    <row r="97" spans="1:18" ht="13.5" customHeight="1">
      <c r="A97" s="6" t="s">
        <v>29</v>
      </c>
      <c r="B97" s="7">
        <f t="shared" si="2"/>
        <v>39</v>
      </c>
      <c r="C97" s="2">
        <v>4</v>
      </c>
      <c r="D97" s="2">
        <v>0</v>
      </c>
      <c r="E97" s="2">
        <v>13</v>
      </c>
      <c r="F97" s="2">
        <v>0</v>
      </c>
      <c r="G97" s="2">
        <v>0</v>
      </c>
      <c r="H97" s="2">
        <v>5</v>
      </c>
      <c r="I97" s="2">
        <v>1</v>
      </c>
      <c r="J97" s="2">
        <v>0</v>
      </c>
      <c r="K97" s="2">
        <v>0</v>
      </c>
      <c r="L97" s="2">
        <v>7</v>
      </c>
      <c r="M97" s="2">
        <v>0</v>
      </c>
      <c r="N97" s="8">
        <v>0</v>
      </c>
      <c r="O97" s="8">
        <v>1</v>
      </c>
      <c r="P97" s="8">
        <v>1</v>
      </c>
      <c r="Q97" s="8">
        <v>1</v>
      </c>
      <c r="R97" s="2">
        <v>6</v>
      </c>
    </row>
    <row r="98" spans="1:18" ht="13.5" customHeight="1">
      <c r="A98" s="6" t="s">
        <v>30</v>
      </c>
      <c r="B98" s="7">
        <f t="shared" si="2"/>
        <v>1</v>
      </c>
      <c r="C98" s="2">
        <v>0</v>
      </c>
      <c r="D98" s="2">
        <v>0</v>
      </c>
      <c r="E98" s="2">
        <v>1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8">
        <v>0</v>
      </c>
      <c r="O98" s="8">
        <v>0</v>
      </c>
      <c r="P98" s="8">
        <v>0</v>
      </c>
      <c r="Q98" s="8">
        <v>0</v>
      </c>
      <c r="R98" s="2">
        <v>0</v>
      </c>
    </row>
    <row r="99" spans="1:18" ht="13.5" customHeight="1">
      <c r="A99" s="6" t="s">
        <v>31</v>
      </c>
      <c r="B99" s="7">
        <f aca="true" t="shared" si="3" ref="B99:B116">SUM(C99:R99)</f>
        <v>77</v>
      </c>
      <c r="C99" s="2">
        <v>6</v>
      </c>
      <c r="D99" s="2">
        <v>1</v>
      </c>
      <c r="E99" s="2">
        <v>33</v>
      </c>
      <c r="F99" s="2">
        <v>2</v>
      </c>
      <c r="G99" s="2">
        <v>2</v>
      </c>
      <c r="H99" s="2">
        <v>10</v>
      </c>
      <c r="I99" s="2">
        <v>2</v>
      </c>
      <c r="J99" s="2">
        <v>0</v>
      </c>
      <c r="K99" s="2">
        <v>2</v>
      </c>
      <c r="L99" s="2">
        <v>9</v>
      </c>
      <c r="M99" s="2">
        <v>1</v>
      </c>
      <c r="N99" s="8">
        <v>1</v>
      </c>
      <c r="O99" s="8">
        <v>0</v>
      </c>
      <c r="P99" s="8">
        <v>2</v>
      </c>
      <c r="Q99" s="8">
        <v>2</v>
      </c>
      <c r="R99" s="2">
        <v>4</v>
      </c>
    </row>
    <row r="100" spans="1:18" ht="13.5" customHeight="1">
      <c r="A100" s="6" t="s">
        <v>32</v>
      </c>
      <c r="B100" s="7">
        <f t="shared" si="3"/>
        <v>49</v>
      </c>
      <c r="C100" s="2">
        <v>4</v>
      </c>
      <c r="D100" s="2">
        <v>5</v>
      </c>
      <c r="E100" s="2">
        <v>16</v>
      </c>
      <c r="F100" s="2">
        <v>0</v>
      </c>
      <c r="G100" s="2">
        <v>3</v>
      </c>
      <c r="H100" s="2">
        <v>5</v>
      </c>
      <c r="I100" s="2">
        <v>1</v>
      </c>
      <c r="J100" s="2">
        <v>0</v>
      </c>
      <c r="K100" s="2">
        <v>2</v>
      </c>
      <c r="L100" s="2">
        <v>6</v>
      </c>
      <c r="M100" s="2">
        <v>0</v>
      </c>
      <c r="N100" s="8">
        <v>0</v>
      </c>
      <c r="O100" s="8">
        <v>1</v>
      </c>
      <c r="P100" s="8">
        <v>2</v>
      </c>
      <c r="Q100" s="8">
        <v>0</v>
      </c>
      <c r="R100" s="2">
        <v>4</v>
      </c>
    </row>
    <row r="101" spans="1:18" ht="13.5" customHeight="1">
      <c r="A101" s="6" t="s">
        <v>91</v>
      </c>
      <c r="B101" s="7">
        <f t="shared" si="3"/>
        <v>2</v>
      </c>
      <c r="C101" s="2">
        <v>1</v>
      </c>
      <c r="D101" s="2">
        <v>0</v>
      </c>
      <c r="E101" s="2">
        <v>0</v>
      </c>
      <c r="F101" s="2">
        <v>0</v>
      </c>
      <c r="G101" s="2">
        <v>0</v>
      </c>
      <c r="H101" s="2">
        <v>1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8">
        <v>0</v>
      </c>
      <c r="O101" s="8">
        <v>0</v>
      </c>
      <c r="P101" s="8">
        <v>0</v>
      </c>
      <c r="Q101" s="8">
        <v>0</v>
      </c>
      <c r="R101" s="2">
        <v>0</v>
      </c>
    </row>
    <row r="102" spans="1:18" ht="13.5" customHeight="1">
      <c r="A102" s="6" t="s">
        <v>33</v>
      </c>
      <c r="B102" s="7">
        <f t="shared" si="3"/>
        <v>14</v>
      </c>
      <c r="C102" s="2">
        <v>2</v>
      </c>
      <c r="D102" s="2">
        <v>0</v>
      </c>
      <c r="E102" s="2">
        <v>6</v>
      </c>
      <c r="F102" s="2">
        <v>0</v>
      </c>
      <c r="G102" s="2">
        <v>1</v>
      </c>
      <c r="H102" s="2">
        <v>1</v>
      </c>
      <c r="I102" s="2">
        <v>1</v>
      </c>
      <c r="J102" s="2">
        <v>0</v>
      </c>
      <c r="K102" s="2">
        <v>0</v>
      </c>
      <c r="L102" s="2">
        <v>3</v>
      </c>
      <c r="M102" s="2">
        <v>0</v>
      </c>
      <c r="N102" s="8">
        <v>0</v>
      </c>
      <c r="O102" s="8">
        <v>0</v>
      </c>
      <c r="P102" s="8">
        <v>0</v>
      </c>
      <c r="Q102" s="8">
        <v>0</v>
      </c>
      <c r="R102" s="2">
        <v>0</v>
      </c>
    </row>
    <row r="103" spans="1:18" ht="13.5" customHeight="1">
      <c r="A103" s="6" t="s">
        <v>67</v>
      </c>
      <c r="B103" s="7">
        <f t="shared" si="3"/>
        <v>4</v>
      </c>
      <c r="C103" s="2">
        <v>1</v>
      </c>
      <c r="D103" s="2">
        <v>0</v>
      </c>
      <c r="E103" s="2">
        <v>3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8">
        <v>0</v>
      </c>
      <c r="O103" s="8">
        <v>0</v>
      </c>
      <c r="P103" s="8">
        <v>0</v>
      </c>
      <c r="Q103" s="8">
        <v>0</v>
      </c>
      <c r="R103" s="2">
        <v>0</v>
      </c>
    </row>
    <row r="104" spans="1:18" ht="13.5" customHeight="1">
      <c r="A104" s="6" t="s">
        <v>34</v>
      </c>
      <c r="B104" s="7">
        <f t="shared" si="3"/>
        <v>2</v>
      </c>
      <c r="C104" s="2">
        <v>0</v>
      </c>
      <c r="D104" s="2">
        <v>0</v>
      </c>
      <c r="E104" s="2">
        <v>1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1</v>
      </c>
      <c r="M104" s="2">
        <v>0</v>
      </c>
      <c r="N104" s="8">
        <v>0</v>
      </c>
      <c r="O104" s="8">
        <v>0</v>
      </c>
      <c r="P104" s="8">
        <v>0</v>
      </c>
      <c r="Q104" s="8">
        <v>0</v>
      </c>
      <c r="R104" s="2">
        <v>0</v>
      </c>
    </row>
    <row r="105" spans="1:18" ht="13.5" customHeight="1">
      <c r="A105" s="6" t="s">
        <v>68</v>
      </c>
      <c r="B105" s="7">
        <f t="shared" si="3"/>
        <v>6</v>
      </c>
      <c r="C105" s="2">
        <v>0</v>
      </c>
      <c r="D105" s="2">
        <v>1</v>
      </c>
      <c r="E105" s="2">
        <v>3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1</v>
      </c>
      <c r="M105" s="2">
        <v>0</v>
      </c>
      <c r="N105" s="8">
        <v>0</v>
      </c>
      <c r="O105" s="8">
        <v>0</v>
      </c>
      <c r="P105" s="8">
        <v>0</v>
      </c>
      <c r="Q105" s="8">
        <v>1</v>
      </c>
      <c r="R105" s="2">
        <v>0</v>
      </c>
    </row>
    <row r="106" spans="1:18" ht="13.5" customHeight="1">
      <c r="A106" s="6" t="s">
        <v>35</v>
      </c>
      <c r="B106" s="7">
        <f t="shared" si="3"/>
        <v>142</v>
      </c>
      <c r="C106" s="2">
        <v>15</v>
      </c>
      <c r="D106" s="2">
        <v>10</v>
      </c>
      <c r="E106" s="2">
        <v>43</v>
      </c>
      <c r="F106" s="2">
        <v>2</v>
      </c>
      <c r="G106" s="2">
        <v>5</v>
      </c>
      <c r="H106" s="2">
        <v>11</v>
      </c>
      <c r="I106" s="2">
        <v>2</v>
      </c>
      <c r="J106" s="2">
        <v>2</v>
      </c>
      <c r="K106" s="2">
        <v>4</v>
      </c>
      <c r="L106" s="2">
        <v>21</v>
      </c>
      <c r="M106" s="2">
        <v>2</v>
      </c>
      <c r="N106" s="8">
        <v>1</v>
      </c>
      <c r="O106" s="8">
        <v>3</v>
      </c>
      <c r="P106" s="8">
        <v>4</v>
      </c>
      <c r="Q106" s="8">
        <v>5</v>
      </c>
      <c r="R106" s="2">
        <v>12</v>
      </c>
    </row>
    <row r="107" spans="1:18" ht="13.5" customHeight="1">
      <c r="A107" s="6" t="s">
        <v>69</v>
      </c>
      <c r="B107" s="7">
        <f t="shared" si="3"/>
        <v>4</v>
      </c>
      <c r="C107" s="2">
        <v>0</v>
      </c>
      <c r="D107" s="2">
        <v>0</v>
      </c>
      <c r="E107" s="2">
        <v>2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2</v>
      </c>
      <c r="M107" s="2">
        <v>0</v>
      </c>
      <c r="N107" s="8">
        <v>0</v>
      </c>
      <c r="O107" s="8">
        <v>0</v>
      </c>
      <c r="P107" s="8">
        <v>0</v>
      </c>
      <c r="Q107" s="8">
        <v>0</v>
      </c>
      <c r="R107" s="2">
        <v>0</v>
      </c>
    </row>
    <row r="108" spans="1:18" ht="13.5" customHeight="1">
      <c r="A108" s="6" t="s">
        <v>70</v>
      </c>
      <c r="B108" s="7">
        <f t="shared" si="3"/>
        <v>3</v>
      </c>
      <c r="C108" s="2">
        <v>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2</v>
      </c>
      <c r="M108" s="2">
        <v>0</v>
      </c>
      <c r="N108" s="8">
        <v>0</v>
      </c>
      <c r="O108" s="8">
        <v>0</v>
      </c>
      <c r="P108" s="8">
        <v>0</v>
      </c>
      <c r="Q108" s="8">
        <v>0</v>
      </c>
      <c r="R108" s="2">
        <v>0</v>
      </c>
    </row>
    <row r="109" spans="1:18" ht="13.5" customHeight="1">
      <c r="A109" s="6" t="s">
        <v>36</v>
      </c>
      <c r="B109" s="7">
        <f t="shared" si="3"/>
        <v>18</v>
      </c>
      <c r="C109" s="2">
        <v>3</v>
      </c>
      <c r="D109" s="2">
        <v>0</v>
      </c>
      <c r="E109" s="2">
        <v>8</v>
      </c>
      <c r="F109" s="2">
        <v>0</v>
      </c>
      <c r="G109" s="2">
        <v>1</v>
      </c>
      <c r="H109" s="2">
        <v>2</v>
      </c>
      <c r="I109" s="2">
        <v>1</v>
      </c>
      <c r="J109" s="2">
        <v>0</v>
      </c>
      <c r="K109" s="2">
        <v>0</v>
      </c>
      <c r="L109" s="2">
        <v>3</v>
      </c>
      <c r="M109" s="2">
        <v>0</v>
      </c>
      <c r="N109" s="8">
        <v>0</v>
      </c>
      <c r="O109" s="8">
        <v>0</v>
      </c>
      <c r="P109" s="8">
        <v>0</v>
      </c>
      <c r="Q109" s="8">
        <v>0</v>
      </c>
      <c r="R109" s="2">
        <v>0</v>
      </c>
    </row>
    <row r="110" spans="1:18" ht="13.5" customHeight="1">
      <c r="A110" s="6" t="s">
        <v>37</v>
      </c>
      <c r="B110" s="7">
        <f t="shared" si="3"/>
        <v>75</v>
      </c>
      <c r="C110" s="2">
        <v>0</v>
      </c>
      <c r="D110" s="2">
        <v>3</v>
      </c>
      <c r="E110" s="2">
        <v>25</v>
      </c>
      <c r="F110" s="2">
        <v>1</v>
      </c>
      <c r="G110" s="2">
        <v>5</v>
      </c>
      <c r="H110" s="2">
        <v>8</v>
      </c>
      <c r="I110" s="2">
        <v>4</v>
      </c>
      <c r="J110" s="2">
        <v>2</v>
      </c>
      <c r="K110" s="2">
        <v>1</v>
      </c>
      <c r="L110" s="2">
        <v>13</v>
      </c>
      <c r="M110" s="2">
        <v>1</v>
      </c>
      <c r="N110" s="8">
        <v>0</v>
      </c>
      <c r="O110" s="8">
        <v>1</v>
      </c>
      <c r="P110" s="8">
        <v>1</v>
      </c>
      <c r="Q110" s="8">
        <v>1</v>
      </c>
      <c r="R110" s="2">
        <v>9</v>
      </c>
    </row>
    <row r="111" spans="1:18" ht="13.5" customHeight="1">
      <c r="A111" s="6" t="s">
        <v>38</v>
      </c>
      <c r="B111" s="7">
        <f t="shared" si="3"/>
        <v>3</v>
      </c>
      <c r="C111" s="2">
        <v>0</v>
      </c>
      <c r="D111" s="2">
        <v>0</v>
      </c>
      <c r="E111" s="2">
        <v>2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1</v>
      </c>
      <c r="M111" s="2">
        <v>0</v>
      </c>
      <c r="N111" s="8">
        <v>0</v>
      </c>
      <c r="O111" s="8">
        <v>0</v>
      </c>
      <c r="P111" s="8">
        <v>0</v>
      </c>
      <c r="Q111" s="8">
        <v>0</v>
      </c>
      <c r="R111" s="2">
        <v>0</v>
      </c>
    </row>
    <row r="112" spans="1:18" ht="13.5" customHeight="1">
      <c r="A112" s="6" t="s">
        <v>39</v>
      </c>
      <c r="B112" s="7">
        <f t="shared" si="3"/>
        <v>12</v>
      </c>
      <c r="C112" s="2">
        <v>1</v>
      </c>
      <c r="D112" s="2">
        <v>0</v>
      </c>
      <c r="E112" s="2">
        <v>8</v>
      </c>
      <c r="F112" s="2">
        <v>0</v>
      </c>
      <c r="G112" s="2">
        <v>0</v>
      </c>
      <c r="H112" s="2">
        <v>1</v>
      </c>
      <c r="I112" s="2">
        <v>0</v>
      </c>
      <c r="J112" s="2">
        <v>0</v>
      </c>
      <c r="K112" s="2">
        <v>0</v>
      </c>
      <c r="L112" s="2">
        <v>2</v>
      </c>
      <c r="M112" s="2">
        <v>0</v>
      </c>
      <c r="N112" s="8">
        <v>0</v>
      </c>
      <c r="O112" s="8">
        <v>0</v>
      </c>
      <c r="P112" s="8">
        <v>0</v>
      </c>
      <c r="Q112" s="8">
        <v>0</v>
      </c>
      <c r="R112" s="2">
        <v>0</v>
      </c>
    </row>
    <row r="113" spans="1:18" ht="13.5" customHeight="1">
      <c r="A113" s="6" t="s">
        <v>40</v>
      </c>
      <c r="B113" s="7">
        <f t="shared" si="3"/>
        <v>12</v>
      </c>
      <c r="C113" s="2">
        <v>3</v>
      </c>
      <c r="D113" s="2">
        <v>0</v>
      </c>
      <c r="E113" s="2">
        <v>6</v>
      </c>
      <c r="F113" s="2">
        <v>0</v>
      </c>
      <c r="G113" s="2">
        <v>1</v>
      </c>
      <c r="H113" s="2">
        <v>0</v>
      </c>
      <c r="I113" s="2">
        <v>0</v>
      </c>
      <c r="J113" s="2">
        <v>0</v>
      </c>
      <c r="K113" s="2">
        <v>0</v>
      </c>
      <c r="L113" s="2">
        <v>1</v>
      </c>
      <c r="M113" s="2">
        <v>0</v>
      </c>
      <c r="N113" s="8">
        <v>0</v>
      </c>
      <c r="O113" s="8">
        <v>0</v>
      </c>
      <c r="P113" s="8">
        <v>0</v>
      </c>
      <c r="Q113" s="8">
        <v>0</v>
      </c>
      <c r="R113" s="2">
        <v>1</v>
      </c>
    </row>
    <row r="114" spans="1:18" ht="13.5" customHeight="1">
      <c r="A114" s="6" t="s">
        <v>71</v>
      </c>
      <c r="B114" s="7">
        <f t="shared" si="3"/>
        <v>14</v>
      </c>
      <c r="C114" s="2">
        <v>1</v>
      </c>
      <c r="D114" s="2">
        <v>1</v>
      </c>
      <c r="E114" s="2">
        <v>5</v>
      </c>
      <c r="F114" s="2">
        <v>0</v>
      </c>
      <c r="G114" s="2">
        <v>1</v>
      </c>
      <c r="H114" s="2">
        <v>1</v>
      </c>
      <c r="I114" s="2">
        <v>0</v>
      </c>
      <c r="J114" s="2">
        <v>0</v>
      </c>
      <c r="K114" s="2">
        <v>0</v>
      </c>
      <c r="L114" s="2">
        <v>5</v>
      </c>
      <c r="M114" s="2">
        <v>0</v>
      </c>
      <c r="N114" s="8">
        <v>0</v>
      </c>
      <c r="O114" s="8">
        <v>0</v>
      </c>
      <c r="P114" s="8">
        <v>0</v>
      </c>
      <c r="Q114" s="8">
        <v>0</v>
      </c>
      <c r="R114" s="2">
        <v>0</v>
      </c>
    </row>
    <row r="115" spans="1:18" ht="13.5" customHeight="1">
      <c r="A115" s="6" t="s">
        <v>72</v>
      </c>
      <c r="B115" s="7">
        <f t="shared" si="3"/>
        <v>3</v>
      </c>
      <c r="C115" s="2">
        <v>1</v>
      </c>
      <c r="D115" s="2">
        <v>0</v>
      </c>
      <c r="E115" s="2">
        <v>2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8">
        <v>0</v>
      </c>
      <c r="O115" s="8">
        <v>0</v>
      </c>
      <c r="P115" s="8">
        <v>0</v>
      </c>
      <c r="Q115" s="8">
        <v>0</v>
      </c>
      <c r="R115" s="2">
        <v>0</v>
      </c>
    </row>
    <row r="116" spans="1:18" ht="13.5" customHeight="1">
      <c r="A116" s="6" t="s">
        <v>73</v>
      </c>
      <c r="B116" s="7">
        <f t="shared" si="3"/>
        <v>25</v>
      </c>
      <c r="C116" s="2">
        <v>4</v>
      </c>
      <c r="D116" s="2">
        <v>1</v>
      </c>
      <c r="E116" s="2">
        <v>6</v>
      </c>
      <c r="F116" s="2">
        <v>1</v>
      </c>
      <c r="G116" s="2">
        <v>0</v>
      </c>
      <c r="H116" s="2">
        <v>2</v>
      </c>
      <c r="I116" s="2">
        <v>2</v>
      </c>
      <c r="J116" s="2">
        <v>0</v>
      </c>
      <c r="K116" s="2">
        <v>0</v>
      </c>
      <c r="L116" s="2">
        <v>5</v>
      </c>
      <c r="M116" s="2">
        <v>0</v>
      </c>
      <c r="N116" s="8">
        <v>0</v>
      </c>
      <c r="O116" s="8">
        <v>0</v>
      </c>
      <c r="P116" s="8">
        <v>1</v>
      </c>
      <c r="Q116" s="8">
        <v>0</v>
      </c>
      <c r="R116" s="2">
        <v>3</v>
      </c>
    </row>
    <row r="118" spans="1:18" ht="13.5" customHeight="1">
      <c r="A118" s="19" t="s">
        <v>95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1:2" ht="13.5" customHeight="1">
      <c r="A119" s="6"/>
      <c r="B119" s="7"/>
    </row>
    <row r="120" spans="1:18" ht="13.5" customHeight="1">
      <c r="A120" s="19" t="s">
        <v>90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2" ht="13.5" customHeight="1">
      <c r="A121" s="6"/>
      <c r="B121" s="7"/>
    </row>
    <row r="122" spans="1:18" ht="13.5" customHeight="1">
      <c r="A122" s="17" t="s">
        <v>89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ht="13.5" customHeight="1">
      <c r="A123" s="17" t="s">
        <v>88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5" spans="1:18" ht="13.5" customHeight="1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</sheetData>
  <mergeCells count="28">
    <mergeCell ref="A123:R123"/>
    <mergeCell ref="A83:R83"/>
    <mergeCell ref="A89:R89"/>
    <mergeCell ref="A118:R118"/>
    <mergeCell ref="A120:R120"/>
    <mergeCell ref="A122:R122"/>
    <mergeCell ref="A80:R80"/>
    <mergeCell ref="A85:R85"/>
    <mergeCell ref="A86:R86"/>
    <mergeCell ref="A87:R87"/>
    <mergeCell ref="A45:R45"/>
    <mergeCell ref="A75:R75"/>
    <mergeCell ref="A77:R77"/>
    <mergeCell ref="A79:R79"/>
    <mergeCell ref="A38:R38"/>
    <mergeCell ref="A42:R42"/>
    <mergeCell ref="A43:R43"/>
    <mergeCell ref="A44:R44"/>
    <mergeCell ref="A1:R1"/>
    <mergeCell ref="A82:R82"/>
    <mergeCell ref="A125:R125"/>
    <mergeCell ref="A3:R3"/>
    <mergeCell ref="A4:R4"/>
    <mergeCell ref="A5:R5"/>
    <mergeCell ref="A6:R6"/>
    <mergeCell ref="A41:R41"/>
    <mergeCell ref="A40:R40"/>
    <mergeCell ref="A36:R36"/>
  </mergeCells>
  <printOptions/>
  <pageMargins left="0" right="0" top="0.5" bottom="0.5" header="0" footer="0"/>
  <pageSetup horizontalDpi="600" verticalDpi="600" orientation="landscape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BFI</cp:lastModifiedBy>
  <cp:lastPrinted>2005-05-25T11:49:05Z</cp:lastPrinted>
  <dcterms:created xsi:type="dcterms:W3CDTF">2005-04-13T18:03:28Z</dcterms:created>
  <dcterms:modified xsi:type="dcterms:W3CDTF">2005-05-25T11:49:10Z</dcterms:modified>
  <cp:category/>
  <cp:version/>
  <cp:contentType/>
  <cp:contentStatus/>
</cp:coreProperties>
</file>