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illingDeterminants_All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<sst xmlns="http://schemas.openxmlformats.org/spreadsheetml/2006/main" count="100" uniqueCount="52">
  <si>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BANGOR HYDRO ELECTRIC COMPANY - Large Standard Offer Group</t>
  </si>
  <si>
    <t>Billing Determinants by Rate Class &amp; Voltage Level, All Customers</t>
  </si>
  <si>
    <t>Class</t>
  </si>
  <si>
    <t>Voltage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</si>
  <si>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</si>
  <si>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</si>
  <si>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</si>
  <si>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</si>
  <si>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</si>
  <si>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</si>
  <si>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</si>
  <si>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</si>
  <si>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</si>
  <si>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</si>
  <si>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</si>
  <si>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</si>
  <si>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</si>
  <si>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</si>
  <si>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</si>
  <si>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</si>
  <si>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</si>
  <si>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</si>
  <si>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</si>
  <si>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</si>
  <si>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</si>
  <si>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</si>
  <si>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</si>
  <si>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</si>
  <si>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</si>
  <si>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</si>
  <si>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</si>
  <si>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</si>
  <si>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</si>
  <si>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</si>
  <si>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</si>
  <si>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</si>
  <si>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</si>
  <si>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</si>
  <si>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</si>
  <si>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</si>
  <si>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</si>
  <si>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</si>
  <si>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</si>
  <si>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</si>
  <si>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Apr-08</t>
  </si>
  <si>
    <t>May-08</t>
  </si>
  <si>
    <t>Jun-08</t>
  </si>
  <si>
    <t>Jul-08</t>
  </si>
  <si>
    <t>Aug-08</t>
  </si>
  <si>
    <t>Sep-08</t>
  </si>
  <si>
    <t>May08</t>
  </si>
  <si>
    <t>Augr-08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</si>
</sst>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;@"/>
    <numFmt numFmtId="167" formatCode="mm/dd/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workbookViewId="0" topLeftCell="A1">
      <selection activeCell="A1" sqref="A1"/>
    </sheetView>
  </sheetViews>
  <sheetFormatPr defaultColWidth="9.140625" defaultRowHeight="12.75"/>
  <cols>
    <col min="5" max="8" width="10.28125" style="0" bestFit="1" customWidth="1"/>
    <col min="9" max="25" width="10.140625" style="0" bestFit="1" customWidth="1"/>
  </cols>
  <sheetData>
    <row r="1" spans="1:3" ht="12.75">
      <c r="A1" s="1" t="s">
        <v>0</v>
      </c>
      <c r="B1" s="1"/>
      <c r="C1" s="2"/>
    </row>
    <row r="2" spans="1:3" ht="15">
      <c r="A2" s="3"/>
      <c r="B2" s="1"/>
      <c r="C2" s="2"/>
    </row>
    <row r="3" spans="1:3" ht="12.75">
      <c r="A3" s="4" t="s">
        <v>1</v>
      </c>
      <c r="B3" s="4"/>
      <c r="C3" s="2"/>
    </row>
    <row r="4" spans="1:3" ht="12.75">
      <c r="A4" s="1"/>
      <c r="B4" s="1"/>
      <c r="C4" s="2"/>
    </row>
    <row r="5" spans="1:25" ht="13.5" thickBot="1">
      <c r="A5" s="5" t="s">
        <v>2</v>
      </c>
      <c r="B5" s="6" t="s">
        <v>3</v>
      </c>
      <c r="C5" s="7"/>
      <c r="D5" s="5"/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8" t="s">
        <v>13</v>
      </c>
      <c r="O5" s="8" t="s">
        <v>14</v>
      </c>
      <c r="P5" s="8" t="s">
        <v>15</v>
      </c>
      <c r="Q5" s="8" t="s">
        <v>16</v>
      </c>
      <c r="R5" s="8" t="s">
        <v>17</v>
      </c>
      <c r="S5" s="8" t="s">
        <v>18</v>
      </c>
      <c r="T5" s="8" t="s">
        <v>44</v>
      </c>
      <c r="U5" s="8" t="s">
        <v>50</v>
      </c>
      <c r="V5" s="8" t="s">
        <v>46</v>
      </c>
      <c r="W5" s="8" t="s">
        <v>47</v>
      </c>
      <c r="X5" s="8" t="s">
        <v>51</v>
      </c>
      <c r="Y5" s="8" t="s">
        <v>49</v>
      </c>
    </row>
    <row r="6" spans="1:4" ht="13.5" thickTop="1">
      <c r="A6" s="9"/>
      <c r="B6" s="10"/>
      <c r="C6" s="11"/>
      <c r="D6" s="9"/>
    </row>
    <row r="7" ht="12.75">
      <c r="A7" t="s">
        <v>19</v>
      </c>
    </row>
    <row r="8" spans="2:25" ht="12.75">
      <c r="B8" t="s">
        <v>20</v>
      </c>
      <c r="D8" s="12" t="s">
        <v>21</v>
      </c>
      <c r="E8" s="13">
        <v>23</v>
      </c>
      <c r="F8" s="13">
        <v>23</v>
      </c>
      <c r="G8" s="13">
        <v>24</v>
      </c>
      <c r="H8" s="13">
        <v>24</v>
      </c>
      <c r="I8" s="13">
        <v>24</v>
      </c>
      <c r="J8" s="13">
        <v>24</v>
      </c>
      <c r="K8" s="13">
        <v>24</v>
      </c>
      <c r="L8" s="13">
        <v>24</v>
      </c>
      <c r="M8" s="13">
        <v>24</v>
      </c>
      <c r="N8" s="13">
        <v>24</v>
      </c>
      <c r="O8" s="13">
        <v>24</v>
      </c>
      <c r="P8" s="13">
        <v>24</v>
      </c>
      <c r="Q8" s="13">
        <v>24</v>
      </c>
      <c r="R8" s="13">
        <v>24</v>
      </c>
      <c r="S8" s="13">
        <v>24</v>
      </c>
      <c r="T8">
        <v>24</v>
      </c>
      <c r="U8">
        <v>24</v>
      </c>
      <c r="V8">
        <v>24</v>
      </c>
      <c r="W8">
        <v>25</v>
      </c>
      <c r="X8">
        <v>25</v>
      </c>
      <c r="Y8">
        <v>25</v>
      </c>
    </row>
    <row r="9" spans="4:25" ht="12.75">
      <c r="D9" s="12" t="s">
        <v>22</v>
      </c>
      <c r="E9" s="13">
        <v>10654060</v>
      </c>
      <c r="F9" s="13">
        <v>9902640</v>
      </c>
      <c r="G9" s="13">
        <v>10491140</v>
      </c>
      <c r="H9" s="13">
        <v>10341100</v>
      </c>
      <c r="I9" s="13">
        <v>10308560</v>
      </c>
      <c r="J9" s="13">
        <v>10518800</v>
      </c>
      <c r="K9" s="13">
        <v>11042680</v>
      </c>
      <c r="L9" s="13">
        <v>12551000</v>
      </c>
      <c r="M9" s="13">
        <v>11547540</v>
      </c>
      <c r="N9" s="13">
        <v>11284580</v>
      </c>
      <c r="O9" s="13">
        <v>10665760</v>
      </c>
      <c r="P9" s="13">
        <v>10488180</v>
      </c>
      <c r="Q9" s="13">
        <v>11002700</v>
      </c>
      <c r="R9" s="13">
        <v>10506580</v>
      </c>
      <c r="S9" s="13">
        <v>10731480</v>
      </c>
      <c r="T9">
        <v>10463180</v>
      </c>
      <c r="U9">
        <v>10007620</v>
      </c>
      <c r="V9">
        <v>10345660</v>
      </c>
      <c r="W9">
        <v>12909880</v>
      </c>
      <c r="X9">
        <v>13455000</v>
      </c>
      <c r="Y9">
        <v>12161720</v>
      </c>
    </row>
    <row r="10" spans="4:25" ht="12.75">
      <c r="D10" s="12" t="s">
        <v>23</v>
      </c>
      <c r="E10" s="13">
        <v>3150600</v>
      </c>
      <c r="F10" s="13">
        <v>2907300</v>
      </c>
      <c r="G10" s="13">
        <v>3198220</v>
      </c>
      <c r="H10" s="13">
        <v>2957680</v>
      </c>
      <c r="I10" s="13">
        <v>3200640</v>
      </c>
      <c r="J10" s="13">
        <v>3222960</v>
      </c>
      <c r="K10" s="13">
        <v>3361100</v>
      </c>
      <c r="L10" s="13">
        <v>4069840</v>
      </c>
      <c r="M10" s="13">
        <v>3273980</v>
      </c>
      <c r="N10" s="13">
        <v>3511840</v>
      </c>
      <c r="O10" s="13">
        <v>3254420</v>
      </c>
      <c r="P10" s="13">
        <v>2971300</v>
      </c>
      <c r="Q10" s="13">
        <v>3272060</v>
      </c>
      <c r="R10" s="13">
        <v>3133460</v>
      </c>
      <c r="S10" s="13">
        <v>3143820</v>
      </c>
      <c r="T10">
        <v>3161160</v>
      </c>
      <c r="U10">
        <v>2995000</v>
      </c>
      <c r="V10">
        <v>3177600</v>
      </c>
      <c r="W10">
        <v>4021680</v>
      </c>
      <c r="X10">
        <v>3904720</v>
      </c>
      <c r="Y10">
        <v>3691720</v>
      </c>
    </row>
    <row r="11" spans="4:25" ht="12.75">
      <c r="D11" s="12" t="s">
        <v>24</v>
      </c>
      <c r="E11" s="13">
        <v>3119240</v>
      </c>
      <c r="F11" s="13">
        <v>2903700</v>
      </c>
      <c r="G11" s="13">
        <v>2939020</v>
      </c>
      <c r="H11" s="13">
        <v>3101300</v>
      </c>
      <c r="I11" s="13">
        <v>2955620</v>
      </c>
      <c r="J11" s="13">
        <v>3110840</v>
      </c>
      <c r="K11" s="13">
        <v>3307340</v>
      </c>
      <c r="L11" s="13">
        <v>3572160</v>
      </c>
      <c r="M11" s="13">
        <v>3686040</v>
      </c>
      <c r="N11" s="13">
        <v>3234180</v>
      </c>
      <c r="O11" s="13">
        <v>3030680</v>
      </c>
      <c r="P11" s="13">
        <v>3157100</v>
      </c>
      <c r="Q11" s="13">
        <v>3222440</v>
      </c>
      <c r="R11" s="13">
        <v>3055680</v>
      </c>
      <c r="S11" s="13">
        <v>3150240</v>
      </c>
      <c r="T11">
        <v>3060220</v>
      </c>
      <c r="U11">
        <v>2986120</v>
      </c>
      <c r="V11">
        <v>3041220</v>
      </c>
      <c r="W11">
        <v>3801940</v>
      </c>
      <c r="X11">
        <v>4137500</v>
      </c>
      <c r="Y11">
        <v>3576420</v>
      </c>
    </row>
    <row r="12" spans="4:25" ht="12.75">
      <c r="D12" s="12" t="s">
        <v>25</v>
      </c>
      <c r="E12" s="13">
        <v>4384220</v>
      </c>
      <c r="F12" s="13">
        <v>4091640</v>
      </c>
      <c r="G12" s="13">
        <v>4353900</v>
      </c>
      <c r="H12" s="13">
        <v>4282120</v>
      </c>
      <c r="I12" s="13">
        <v>4152300</v>
      </c>
      <c r="J12" s="13">
        <v>4185000</v>
      </c>
      <c r="K12" s="13">
        <v>4374240</v>
      </c>
      <c r="L12" s="13">
        <v>4909000</v>
      </c>
      <c r="M12" s="13">
        <v>4587520</v>
      </c>
      <c r="N12" s="13">
        <v>4538560</v>
      </c>
      <c r="O12" s="13">
        <v>4380660</v>
      </c>
      <c r="P12" s="13">
        <v>4359780</v>
      </c>
      <c r="Q12" s="13">
        <v>4508200</v>
      </c>
      <c r="R12" s="13">
        <v>4317440</v>
      </c>
      <c r="S12" s="13">
        <v>4437420</v>
      </c>
      <c r="T12">
        <v>4241800</v>
      </c>
      <c r="U12">
        <v>4026500</v>
      </c>
      <c r="V12">
        <v>4126840</v>
      </c>
      <c r="W12">
        <v>5086260</v>
      </c>
      <c r="X12">
        <v>5412780</v>
      </c>
      <c r="Y12">
        <v>4893580</v>
      </c>
    </row>
    <row r="13" spans="4:25" ht="12.75">
      <c r="D13" s="12" t="s">
        <v>26</v>
      </c>
      <c r="E13" s="13">
        <v>21707</v>
      </c>
      <c r="F13" s="13">
        <v>20992</v>
      </c>
      <c r="G13" s="13">
        <v>21469</v>
      </c>
      <c r="H13" s="13">
        <v>25058</v>
      </c>
      <c r="I13" s="13">
        <v>23303</v>
      </c>
      <c r="J13" s="13">
        <v>27555</v>
      </c>
      <c r="K13" s="13">
        <v>31141</v>
      </c>
      <c r="L13" s="13">
        <v>31261</v>
      </c>
      <c r="M13" s="13">
        <v>31229</v>
      </c>
      <c r="N13" s="13">
        <v>28688</v>
      </c>
      <c r="O13" s="13">
        <v>27039</v>
      </c>
      <c r="P13" s="13">
        <v>22849</v>
      </c>
      <c r="Q13" s="13">
        <v>25677</v>
      </c>
      <c r="R13" s="13">
        <v>22001</v>
      </c>
      <c r="S13" s="13">
        <v>22237</v>
      </c>
      <c r="T13">
        <v>22362</v>
      </c>
      <c r="U13">
        <v>22655</v>
      </c>
      <c r="V13">
        <v>24177</v>
      </c>
      <c r="W13">
        <v>29156</v>
      </c>
      <c r="X13">
        <v>27888</v>
      </c>
      <c r="Y13">
        <v>29496</v>
      </c>
    </row>
    <row r="14" spans="4:25" ht="12.75">
      <c r="D14" s="12" t="s">
        <v>27</v>
      </c>
      <c r="E14" s="13">
        <v>21352</v>
      </c>
      <c r="F14" s="13">
        <v>20727</v>
      </c>
      <c r="G14" s="13">
        <v>23487</v>
      </c>
      <c r="H14" s="13">
        <v>24784</v>
      </c>
      <c r="I14" s="13">
        <v>26353</v>
      </c>
      <c r="J14" s="13">
        <v>27450</v>
      </c>
      <c r="K14" s="13">
        <v>30812</v>
      </c>
      <c r="L14" s="13">
        <v>31421</v>
      </c>
      <c r="M14" s="13">
        <v>32004</v>
      </c>
      <c r="N14" s="13">
        <v>28570</v>
      </c>
      <c r="O14" s="13">
        <v>25670</v>
      </c>
      <c r="P14" s="13">
        <v>22382</v>
      </c>
      <c r="Q14" s="13">
        <v>25986</v>
      </c>
      <c r="R14" s="13">
        <v>21824</v>
      </c>
      <c r="S14" s="13">
        <v>24849</v>
      </c>
      <c r="T14">
        <v>22486</v>
      </c>
      <c r="U14">
        <v>22818</v>
      </c>
      <c r="V14">
        <v>26761</v>
      </c>
      <c r="W14">
        <v>29698</v>
      </c>
      <c r="X14">
        <v>30727</v>
      </c>
      <c r="Y14">
        <v>28611</v>
      </c>
    </row>
    <row r="15" spans="4:25" ht="12.75">
      <c r="D15" t="s">
        <v>28</v>
      </c>
      <c r="E15" s="13">
        <v>19359</v>
      </c>
      <c r="F15" s="13">
        <v>18778</v>
      </c>
      <c r="G15" s="13">
        <v>19168</v>
      </c>
      <c r="H15" s="13">
        <v>21951</v>
      </c>
      <c r="I15" s="13">
        <v>22083</v>
      </c>
      <c r="J15" s="13">
        <v>23265</v>
      </c>
      <c r="K15" s="13">
        <v>26207</v>
      </c>
      <c r="L15" s="13">
        <v>23795</v>
      </c>
      <c r="M15" s="13">
        <v>28433</v>
      </c>
      <c r="N15" s="13">
        <v>25433</v>
      </c>
      <c r="O15" s="13">
        <v>24029</v>
      </c>
      <c r="P15" s="13">
        <v>20565</v>
      </c>
      <c r="Q15" s="13">
        <v>22932</v>
      </c>
      <c r="R15" s="13">
        <v>20132</v>
      </c>
      <c r="S15" s="13">
        <v>22187</v>
      </c>
      <c r="T15">
        <v>19774</v>
      </c>
      <c r="U15">
        <v>19234</v>
      </c>
      <c r="V15">
        <v>24016</v>
      </c>
      <c r="W15">
        <v>24207</v>
      </c>
      <c r="X15">
        <v>27758</v>
      </c>
      <c r="Y15">
        <v>26153</v>
      </c>
    </row>
    <row r="16" spans="5:19" ht="12.7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>
      <c r="A17" t="s">
        <v>29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25" ht="12.75">
      <c r="B18" t="s">
        <v>30</v>
      </c>
      <c r="D18" s="12" t="s">
        <v>21</v>
      </c>
      <c r="E18" s="13">
        <v>7</v>
      </c>
      <c r="F18" s="13">
        <v>7</v>
      </c>
      <c r="G18" s="13">
        <v>7</v>
      </c>
      <c r="H18" s="13">
        <v>7</v>
      </c>
      <c r="I18" s="13">
        <v>7</v>
      </c>
      <c r="J18" s="13">
        <v>7</v>
      </c>
      <c r="K18" s="13">
        <v>8</v>
      </c>
      <c r="L18" s="13">
        <v>8</v>
      </c>
      <c r="M18" s="13">
        <v>8</v>
      </c>
      <c r="N18" s="13">
        <v>8</v>
      </c>
      <c r="O18" s="13">
        <v>8</v>
      </c>
      <c r="P18" s="13">
        <v>8</v>
      </c>
      <c r="Q18" s="13">
        <v>8</v>
      </c>
      <c r="R18" s="13">
        <v>8</v>
      </c>
      <c r="S18" s="13">
        <v>10</v>
      </c>
      <c r="T18">
        <v>10</v>
      </c>
      <c r="U18">
        <v>10</v>
      </c>
      <c r="V18">
        <v>10</v>
      </c>
      <c r="W18">
        <v>10</v>
      </c>
      <c r="X18">
        <v>10</v>
      </c>
      <c r="Y18">
        <v>10</v>
      </c>
    </row>
    <row r="19" spans="4:25" ht="12.75">
      <c r="D19" s="12" t="s">
        <v>22</v>
      </c>
      <c r="E19" s="13">
        <v>15995347</v>
      </c>
      <c r="F19" s="13">
        <v>14461371</v>
      </c>
      <c r="G19" s="13">
        <v>15707654</v>
      </c>
      <c r="H19" s="13">
        <v>13874824</v>
      </c>
      <c r="I19" s="13">
        <v>14640034</v>
      </c>
      <c r="J19" s="13">
        <v>16325161</v>
      </c>
      <c r="K19" s="13">
        <v>20496889</v>
      </c>
      <c r="L19" s="13">
        <v>20578815</v>
      </c>
      <c r="M19" s="13">
        <v>18297918</v>
      </c>
      <c r="N19" s="13">
        <v>25426292</v>
      </c>
      <c r="O19" s="13">
        <v>17458241</v>
      </c>
      <c r="P19" s="13">
        <v>15852564</v>
      </c>
      <c r="Q19" s="13">
        <v>14969801</v>
      </c>
      <c r="R19" s="13">
        <v>13147238</v>
      </c>
      <c r="S19" s="13">
        <v>13486084</v>
      </c>
      <c r="T19">
        <v>14582654</v>
      </c>
      <c r="U19">
        <v>14879667</v>
      </c>
      <c r="V19">
        <v>16342063</v>
      </c>
      <c r="W19">
        <v>14281559</v>
      </c>
      <c r="X19">
        <v>18773793</v>
      </c>
      <c r="Y19">
        <v>14824094</v>
      </c>
    </row>
    <row r="20" spans="4:25" ht="12.75">
      <c r="D20" s="12" t="s">
        <v>23</v>
      </c>
      <c r="E20" s="13">
        <v>4287005</v>
      </c>
      <c r="F20" s="13">
        <v>3842513</v>
      </c>
      <c r="G20" s="13">
        <v>4205666</v>
      </c>
      <c r="H20" s="13">
        <v>3603112</v>
      </c>
      <c r="I20" s="13">
        <v>4071284</v>
      </c>
      <c r="J20" s="13">
        <v>4386636</v>
      </c>
      <c r="K20" s="13">
        <v>5110530</v>
      </c>
      <c r="L20" s="13">
        <v>5750703</v>
      </c>
      <c r="M20" s="13">
        <v>4294551</v>
      </c>
      <c r="N20" s="13">
        <v>6707084</v>
      </c>
      <c r="O20" s="13">
        <v>4569322</v>
      </c>
      <c r="P20" s="13">
        <v>3826847</v>
      </c>
      <c r="Q20" s="13">
        <v>3916573</v>
      </c>
      <c r="R20" s="13">
        <v>3516373</v>
      </c>
      <c r="S20" s="13">
        <v>3510386</v>
      </c>
      <c r="T20">
        <v>3974965</v>
      </c>
      <c r="U20">
        <v>3943088</v>
      </c>
      <c r="V20">
        <v>4314616</v>
      </c>
      <c r="W20">
        <v>3822359</v>
      </c>
      <c r="X20">
        <v>4943336</v>
      </c>
      <c r="Y20">
        <v>4025474</v>
      </c>
    </row>
    <row r="21" spans="4:25" ht="12.75">
      <c r="D21" s="12" t="s">
        <v>24</v>
      </c>
      <c r="E21" s="13">
        <v>4457451</v>
      </c>
      <c r="F21" s="13">
        <v>4026552</v>
      </c>
      <c r="G21" s="13">
        <v>4362446</v>
      </c>
      <c r="H21" s="13">
        <v>3995506</v>
      </c>
      <c r="I21" s="13">
        <v>3981348</v>
      </c>
      <c r="J21" s="13">
        <v>4553353</v>
      </c>
      <c r="K21" s="13">
        <v>5858743</v>
      </c>
      <c r="L21" s="13">
        <v>5326104</v>
      </c>
      <c r="M21" s="13">
        <v>5351567</v>
      </c>
      <c r="N21" s="13">
        <v>7123113</v>
      </c>
      <c r="O21" s="13">
        <v>4862341</v>
      </c>
      <c r="P21" s="13">
        <v>4764277</v>
      </c>
      <c r="Q21" s="13">
        <v>4307377</v>
      </c>
      <c r="R21" s="13">
        <v>3682812</v>
      </c>
      <c r="S21" s="13">
        <v>3877388</v>
      </c>
      <c r="T21">
        <v>4059128</v>
      </c>
      <c r="U21">
        <v>4270302</v>
      </c>
      <c r="V21">
        <v>4452529</v>
      </c>
      <c r="W21">
        <v>4160958</v>
      </c>
      <c r="X21">
        <v>5540152</v>
      </c>
      <c r="Y21">
        <v>4241238</v>
      </c>
    </row>
    <row r="22" spans="4:25" ht="12.75">
      <c r="D22" s="12" t="s">
        <v>25</v>
      </c>
      <c r="E22" s="13">
        <v>7250891</v>
      </c>
      <c r="F22" s="13">
        <v>6592306</v>
      </c>
      <c r="G22" s="13">
        <v>7139542</v>
      </c>
      <c r="H22" s="13">
        <v>6276206</v>
      </c>
      <c r="I22" s="13">
        <v>6587402</v>
      </c>
      <c r="J22" s="13">
        <v>7385172</v>
      </c>
      <c r="K22" s="13">
        <v>9527616</v>
      </c>
      <c r="L22" s="13">
        <v>9502008</v>
      </c>
      <c r="M22" s="13">
        <v>8651800</v>
      </c>
      <c r="N22" s="13">
        <v>11596095</v>
      </c>
      <c r="O22" s="13">
        <v>8026578</v>
      </c>
      <c r="P22" s="13">
        <v>7261440</v>
      </c>
      <c r="Q22" s="13">
        <v>6745851</v>
      </c>
      <c r="R22" s="13">
        <v>5948053</v>
      </c>
      <c r="S22" s="13">
        <v>6098310</v>
      </c>
      <c r="T22">
        <v>6548561</v>
      </c>
      <c r="U22">
        <v>6666277</v>
      </c>
      <c r="V22">
        <v>7574918</v>
      </c>
      <c r="W22">
        <v>6298242</v>
      </c>
      <c r="X22">
        <v>8290305</v>
      </c>
      <c r="Y22">
        <v>6557382</v>
      </c>
    </row>
    <row r="23" spans="4:25" ht="12.75">
      <c r="D23" s="12" t="s">
        <v>26</v>
      </c>
      <c r="E23" s="13">
        <v>29139</v>
      </c>
      <c r="F23" s="13">
        <v>25139</v>
      </c>
      <c r="G23" s="13">
        <v>31342</v>
      </c>
      <c r="H23" s="13">
        <v>26340</v>
      </c>
      <c r="I23" s="13">
        <v>29714</v>
      </c>
      <c r="J23" s="13">
        <v>44438</v>
      </c>
      <c r="K23" s="13">
        <v>57992</v>
      </c>
      <c r="L23" s="13">
        <v>55480</v>
      </c>
      <c r="M23" s="13">
        <v>52861</v>
      </c>
      <c r="N23" s="13">
        <v>74116</v>
      </c>
      <c r="O23" s="13">
        <v>62647</v>
      </c>
      <c r="P23" s="13">
        <v>34663</v>
      </c>
      <c r="Q23" s="13">
        <v>31047</v>
      </c>
      <c r="R23" s="13">
        <v>28416</v>
      </c>
      <c r="S23" s="13">
        <v>29733</v>
      </c>
      <c r="T23">
        <v>32323</v>
      </c>
      <c r="U23">
        <v>37192</v>
      </c>
      <c r="V23">
        <v>50356</v>
      </c>
      <c r="W23">
        <v>40911</v>
      </c>
      <c r="X23">
        <v>47166</v>
      </c>
      <c r="Y23">
        <v>34721</v>
      </c>
    </row>
    <row r="24" spans="4:25" ht="12.75">
      <c r="D24" s="12" t="s">
        <v>27</v>
      </c>
      <c r="E24" s="13">
        <v>31124</v>
      </c>
      <c r="F24" s="13">
        <v>27713</v>
      </c>
      <c r="G24" s="13">
        <v>32285</v>
      </c>
      <c r="H24" s="13">
        <v>30805</v>
      </c>
      <c r="I24" s="13">
        <v>32785</v>
      </c>
      <c r="J24" s="13">
        <v>45572</v>
      </c>
      <c r="K24" s="13">
        <v>63196</v>
      </c>
      <c r="L24" s="13">
        <v>57416</v>
      </c>
      <c r="M24" s="13">
        <v>49768</v>
      </c>
      <c r="N24" s="13">
        <v>77548</v>
      </c>
      <c r="O24" s="13">
        <v>59061</v>
      </c>
      <c r="P24" s="13">
        <v>40047</v>
      </c>
      <c r="Q24" s="13">
        <v>31053</v>
      </c>
      <c r="R24" s="13">
        <v>31319</v>
      </c>
      <c r="S24" s="13">
        <v>37947</v>
      </c>
      <c r="T24">
        <v>35644</v>
      </c>
      <c r="U24">
        <v>42234</v>
      </c>
      <c r="V24">
        <v>47271</v>
      </c>
      <c r="W24">
        <v>41389</v>
      </c>
      <c r="X24">
        <v>56544</v>
      </c>
      <c r="Y24">
        <v>36582</v>
      </c>
    </row>
    <row r="25" spans="4:25" ht="12.75">
      <c r="D25" t="s">
        <v>28</v>
      </c>
      <c r="E25" s="13">
        <v>30246</v>
      </c>
      <c r="F25" s="13">
        <v>27477</v>
      </c>
      <c r="G25" s="13">
        <v>30439</v>
      </c>
      <c r="H25" s="13">
        <v>31940</v>
      </c>
      <c r="I25" s="13">
        <v>30830</v>
      </c>
      <c r="J25" s="13">
        <v>43138</v>
      </c>
      <c r="K25" s="13">
        <v>61325</v>
      </c>
      <c r="L25" s="13">
        <v>60157</v>
      </c>
      <c r="M25" s="13">
        <v>52600</v>
      </c>
      <c r="N25" s="13">
        <v>66311</v>
      </c>
      <c r="O25" s="13">
        <v>65465</v>
      </c>
      <c r="P25" s="13">
        <v>45550</v>
      </c>
      <c r="Q25" s="13">
        <v>37939</v>
      </c>
      <c r="R25" s="13">
        <v>33716</v>
      </c>
      <c r="S25" s="13">
        <v>31570</v>
      </c>
      <c r="T25">
        <v>36894</v>
      </c>
      <c r="U25">
        <v>40185</v>
      </c>
      <c r="V25">
        <v>58329</v>
      </c>
      <c r="W25">
        <v>40192</v>
      </c>
      <c r="X25">
        <v>42013</v>
      </c>
      <c r="Y25">
        <v>39159</v>
      </c>
    </row>
    <row r="26" spans="5:19" ht="12.7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.75">
      <c r="A27" t="s">
        <v>29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2:25" ht="12.75">
      <c r="B28" t="s">
        <v>31</v>
      </c>
      <c r="D28" s="12" t="s">
        <v>21</v>
      </c>
      <c r="E28" s="13">
        <v>5</v>
      </c>
      <c r="F28" s="13">
        <v>5</v>
      </c>
      <c r="G28" s="13">
        <v>5</v>
      </c>
      <c r="H28" s="13">
        <v>4</v>
      </c>
      <c r="I28" s="13">
        <v>5</v>
      </c>
      <c r="J28" s="13">
        <v>5</v>
      </c>
      <c r="K28" s="13">
        <v>5</v>
      </c>
      <c r="L28" s="13">
        <v>5</v>
      </c>
      <c r="M28" s="13">
        <v>5</v>
      </c>
      <c r="N28" s="13">
        <v>5</v>
      </c>
      <c r="O28" s="13">
        <v>5</v>
      </c>
      <c r="P28" s="13">
        <v>5</v>
      </c>
      <c r="Q28" s="13">
        <v>5</v>
      </c>
      <c r="R28" s="13">
        <v>5</v>
      </c>
      <c r="S28" s="13">
        <v>5</v>
      </c>
      <c r="T28">
        <v>5</v>
      </c>
      <c r="U28">
        <v>5</v>
      </c>
      <c r="V28">
        <v>5</v>
      </c>
      <c r="W28">
        <v>5</v>
      </c>
      <c r="X28">
        <v>5</v>
      </c>
      <c r="Y28">
        <v>5</v>
      </c>
    </row>
    <row r="29" spans="4:25" ht="12.75">
      <c r="D29" s="12" t="s">
        <v>22</v>
      </c>
      <c r="E29" s="13">
        <v>3284302</v>
      </c>
      <c r="F29" s="13">
        <v>3491913</v>
      </c>
      <c r="G29" s="13">
        <v>2554278</v>
      </c>
      <c r="H29" s="13">
        <v>1822435</v>
      </c>
      <c r="I29" s="13">
        <v>2919420</v>
      </c>
      <c r="J29" s="13">
        <v>3286920</v>
      </c>
      <c r="K29" s="13">
        <v>2584048</v>
      </c>
      <c r="L29" s="13">
        <v>2465401</v>
      </c>
      <c r="M29" s="13">
        <v>2724487</v>
      </c>
      <c r="N29" s="13">
        <v>2265870</v>
      </c>
      <c r="O29" s="13">
        <v>2537008</v>
      </c>
      <c r="P29" s="13">
        <v>3364964</v>
      </c>
      <c r="Q29" s="13">
        <v>3170422</v>
      </c>
      <c r="R29" s="13">
        <v>3770766</v>
      </c>
      <c r="S29" s="13">
        <v>3478042</v>
      </c>
      <c r="T29">
        <v>2289470</v>
      </c>
      <c r="U29">
        <v>2956002</v>
      </c>
      <c r="V29">
        <v>3006972</v>
      </c>
      <c r="W29">
        <v>2756827</v>
      </c>
      <c r="X29">
        <v>3102146</v>
      </c>
      <c r="Y29">
        <v>2568391</v>
      </c>
    </row>
    <row r="30" spans="4:25" ht="12.75">
      <c r="D30" s="12" t="s">
        <v>23</v>
      </c>
      <c r="E30" s="13">
        <v>758883</v>
      </c>
      <c r="F30" s="13">
        <v>867004</v>
      </c>
      <c r="G30" s="13">
        <v>617067</v>
      </c>
      <c r="H30" s="13">
        <v>365753</v>
      </c>
      <c r="I30" s="13">
        <v>802375</v>
      </c>
      <c r="J30" s="13">
        <v>726775</v>
      </c>
      <c r="K30" s="13">
        <v>494585</v>
      </c>
      <c r="L30" s="13">
        <v>515882</v>
      </c>
      <c r="M30" s="13">
        <v>481850</v>
      </c>
      <c r="N30" s="13">
        <v>422321</v>
      </c>
      <c r="O30" s="13">
        <v>579661</v>
      </c>
      <c r="P30" s="13">
        <v>677375</v>
      </c>
      <c r="Q30" s="13">
        <v>638701</v>
      </c>
      <c r="R30" s="13">
        <v>797445</v>
      </c>
      <c r="S30" s="13">
        <v>641518</v>
      </c>
      <c r="T30">
        <v>452389</v>
      </c>
      <c r="U30">
        <v>586350</v>
      </c>
      <c r="V30">
        <v>642460</v>
      </c>
      <c r="W30">
        <v>522898</v>
      </c>
      <c r="X30">
        <v>688951</v>
      </c>
      <c r="Y30">
        <v>539732</v>
      </c>
    </row>
    <row r="31" spans="4:25" ht="12.75">
      <c r="D31" s="12" t="s">
        <v>24</v>
      </c>
      <c r="E31" s="13">
        <v>761942</v>
      </c>
      <c r="F31" s="13">
        <v>991519</v>
      </c>
      <c r="G31" s="13">
        <v>584726</v>
      </c>
      <c r="H31" s="13">
        <v>499257</v>
      </c>
      <c r="I31" s="13">
        <v>871340</v>
      </c>
      <c r="J31" s="13">
        <v>786152</v>
      </c>
      <c r="K31" s="13">
        <v>557867</v>
      </c>
      <c r="L31" s="13">
        <v>509116</v>
      </c>
      <c r="M31" s="13">
        <v>635922</v>
      </c>
      <c r="N31" s="13">
        <v>446392</v>
      </c>
      <c r="O31" s="13">
        <v>610147</v>
      </c>
      <c r="P31" s="13">
        <v>777179</v>
      </c>
      <c r="Q31" s="13">
        <v>717740</v>
      </c>
      <c r="R31" s="13">
        <v>988468</v>
      </c>
      <c r="S31" s="13">
        <v>915355</v>
      </c>
      <c r="T31">
        <v>427028</v>
      </c>
      <c r="U31">
        <v>742732</v>
      </c>
      <c r="V31">
        <v>767444</v>
      </c>
      <c r="W31">
        <v>669865</v>
      </c>
      <c r="X31">
        <v>769425</v>
      </c>
      <c r="Y31">
        <v>550599</v>
      </c>
    </row>
    <row r="32" spans="4:25" ht="12.75">
      <c r="D32" s="12" t="s">
        <v>25</v>
      </c>
      <c r="E32" s="13">
        <v>1763477</v>
      </c>
      <c r="F32" s="13">
        <v>1633390</v>
      </c>
      <c r="G32" s="13">
        <v>1352485</v>
      </c>
      <c r="H32" s="13">
        <v>957426</v>
      </c>
      <c r="I32" s="13">
        <v>1245705</v>
      </c>
      <c r="J32" s="13">
        <v>1773993</v>
      </c>
      <c r="K32" s="13">
        <v>1531596</v>
      </c>
      <c r="L32" s="13">
        <v>1440403</v>
      </c>
      <c r="M32" s="13">
        <v>1606715</v>
      </c>
      <c r="N32" s="13">
        <v>1397157</v>
      </c>
      <c r="O32" s="13">
        <v>1347200</v>
      </c>
      <c r="P32" s="13">
        <v>1910410</v>
      </c>
      <c r="Q32" s="13">
        <v>1813981</v>
      </c>
      <c r="R32" s="13">
        <v>1984853</v>
      </c>
      <c r="S32" s="13">
        <v>1921169</v>
      </c>
      <c r="T32">
        <v>1410053</v>
      </c>
      <c r="U32">
        <v>1626920</v>
      </c>
      <c r="V32">
        <v>1597068</v>
      </c>
      <c r="W32">
        <v>1564064</v>
      </c>
      <c r="X32">
        <v>1643770</v>
      </c>
      <c r="Y32">
        <v>1478060</v>
      </c>
    </row>
    <row r="33" spans="4:25" ht="12.75">
      <c r="D33" s="12" t="s">
        <v>26</v>
      </c>
      <c r="E33" s="13">
        <v>12827</v>
      </c>
      <c r="F33" s="13">
        <v>10431</v>
      </c>
      <c r="G33" s="13">
        <v>7507</v>
      </c>
      <c r="H33" s="13">
        <v>5316</v>
      </c>
      <c r="I33" s="13">
        <v>9114</v>
      </c>
      <c r="J33" s="13">
        <v>12966</v>
      </c>
      <c r="K33" s="13">
        <v>4688</v>
      </c>
      <c r="L33" s="13">
        <v>7085</v>
      </c>
      <c r="M33" s="13">
        <v>7411</v>
      </c>
      <c r="N33" s="13">
        <v>11754</v>
      </c>
      <c r="O33" s="13">
        <v>12979</v>
      </c>
      <c r="P33" s="13">
        <v>13906</v>
      </c>
      <c r="Q33" s="13">
        <v>13349</v>
      </c>
      <c r="R33" s="13">
        <v>10860</v>
      </c>
      <c r="S33" s="13">
        <v>9412</v>
      </c>
      <c r="T33">
        <v>10660</v>
      </c>
      <c r="U33">
        <v>8217</v>
      </c>
      <c r="V33">
        <v>8502</v>
      </c>
      <c r="W33">
        <v>11277</v>
      </c>
      <c r="X33">
        <v>7836</v>
      </c>
      <c r="Y33">
        <v>22704</v>
      </c>
    </row>
    <row r="34" spans="4:25" ht="12.75">
      <c r="D34" s="12" t="s">
        <v>27</v>
      </c>
      <c r="E34" s="13">
        <v>11512</v>
      </c>
      <c r="F34" s="13">
        <v>9763</v>
      </c>
      <c r="G34" s="13">
        <v>9992</v>
      </c>
      <c r="H34" s="13">
        <v>8567</v>
      </c>
      <c r="I34" s="13">
        <v>10370</v>
      </c>
      <c r="J34" s="13">
        <v>13875</v>
      </c>
      <c r="K34" s="13">
        <v>12897</v>
      </c>
      <c r="L34" s="13">
        <v>14347</v>
      </c>
      <c r="M34" s="13">
        <v>10709</v>
      </c>
      <c r="N34" s="13">
        <v>11643</v>
      </c>
      <c r="O34" s="13">
        <v>11572</v>
      </c>
      <c r="P34" s="13">
        <v>15130</v>
      </c>
      <c r="Q34" s="13">
        <v>11987</v>
      </c>
      <c r="R34" s="13">
        <v>12729</v>
      </c>
      <c r="S34" s="13">
        <v>13162</v>
      </c>
      <c r="T34">
        <v>14245</v>
      </c>
      <c r="U34">
        <v>13287</v>
      </c>
      <c r="V34">
        <v>10749</v>
      </c>
      <c r="W34">
        <v>15665</v>
      </c>
      <c r="X34">
        <v>14089</v>
      </c>
      <c r="Y34">
        <v>15442</v>
      </c>
    </row>
    <row r="35" spans="4:25" ht="12.75">
      <c r="D35" t="s">
        <v>28</v>
      </c>
      <c r="E35" s="13">
        <v>15151</v>
      </c>
      <c r="F35" s="13">
        <v>11925</v>
      </c>
      <c r="G35" s="13">
        <v>17062</v>
      </c>
      <c r="H35" s="13">
        <v>12703</v>
      </c>
      <c r="I35" s="13">
        <v>10170</v>
      </c>
      <c r="J35" s="13">
        <v>16842</v>
      </c>
      <c r="K35" s="13">
        <v>12754</v>
      </c>
      <c r="L35" s="13">
        <v>15208</v>
      </c>
      <c r="M35" s="13">
        <v>14530</v>
      </c>
      <c r="N35" s="13">
        <v>17009</v>
      </c>
      <c r="O35" s="13">
        <v>14726</v>
      </c>
      <c r="P35" s="13">
        <v>12364</v>
      </c>
      <c r="Q35" s="13">
        <v>15455</v>
      </c>
      <c r="R35" s="13">
        <v>15270</v>
      </c>
      <c r="S35" s="13">
        <v>14268</v>
      </c>
      <c r="T35">
        <v>14968</v>
      </c>
      <c r="U35">
        <v>10974</v>
      </c>
      <c r="V35">
        <v>16293</v>
      </c>
      <c r="W35">
        <v>13650</v>
      </c>
      <c r="X35">
        <v>14612</v>
      </c>
      <c r="Y35">
        <v>14362</v>
      </c>
    </row>
    <row r="36" spans="1:2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ht="13.5" thickTop="1"/>
    <row r="38" spans="1:25" ht="12.75">
      <c r="A38" s="15" t="s">
        <v>32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9" t="s">
        <v>7</v>
      </c>
      <c r="I38" s="19" t="s">
        <v>8</v>
      </c>
      <c r="J38" s="19" t="s">
        <v>9</v>
      </c>
      <c r="K38" s="19" t="s">
        <v>10</v>
      </c>
      <c r="L38" s="19" t="s">
        <v>11</v>
      </c>
      <c r="M38" s="19" t="s">
        <v>12</v>
      </c>
      <c r="N38" s="19" t="s">
        <v>13</v>
      </c>
      <c r="O38" s="19" t="s">
        <v>14</v>
      </c>
      <c r="P38" s="19" t="s">
        <v>15</v>
      </c>
      <c r="Q38" s="19" t="s">
        <v>16</v>
      </c>
      <c r="R38" s="19" t="s">
        <v>17</v>
      </c>
      <c r="S38" s="19" t="s">
        <v>18</v>
      </c>
      <c r="T38" s="19" t="s">
        <v>44</v>
      </c>
      <c r="U38" s="19" t="s">
        <v>45</v>
      </c>
      <c r="V38" s="19" t="s">
        <v>46</v>
      </c>
      <c r="W38" s="19" t="s">
        <v>47</v>
      </c>
      <c r="X38" s="19" t="s">
        <v>48</v>
      </c>
      <c r="Y38" s="19" t="s">
        <v>49</v>
      </c>
    </row>
    <row r="39" spans="1:7" ht="12.75">
      <c r="A39" s="9"/>
      <c r="B39" s="10"/>
      <c r="C39" s="11"/>
      <c r="D39" s="9"/>
      <c r="E39" s="20"/>
      <c r="F39" s="20"/>
      <c r="G39" s="20"/>
    </row>
    <row r="40" spans="1:25" ht="12.75">
      <c r="A40" s="12"/>
      <c r="B40" s="21"/>
      <c r="C40" s="22"/>
      <c r="D40" s="12" t="s">
        <v>21</v>
      </c>
      <c r="E40" s="13">
        <f aca="true" t="shared" si="0" ref="E40:S47">+E8+E18+E28</f>
        <v>35</v>
      </c>
      <c r="F40" s="13">
        <f t="shared" si="0"/>
        <v>35</v>
      </c>
      <c r="G40" s="13">
        <f t="shared" si="0"/>
        <v>36</v>
      </c>
      <c r="H40" s="13">
        <f t="shared" si="0"/>
        <v>35</v>
      </c>
      <c r="I40" s="13">
        <f t="shared" si="0"/>
        <v>36</v>
      </c>
      <c r="J40" s="13">
        <f t="shared" si="0"/>
        <v>36</v>
      </c>
      <c r="K40" s="13">
        <f t="shared" si="0"/>
        <v>37</v>
      </c>
      <c r="L40" s="13">
        <f t="shared" si="0"/>
        <v>37</v>
      </c>
      <c r="M40" s="13">
        <f t="shared" si="0"/>
        <v>37</v>
      </c>
      <c r="N40" s="13">
        <f t="shared" si="0"/>
        <v>37</v>
      </c>
      <c r="O40" s="13">
        <f t="shared" si="0"/>
        <v>37</v>
      </c>
      <c r="P40" s="13">
        <f t="shared" si="0"/>
        <v>37</v>
      </c>
      <c r="Q40" s="13">
        <f t="shared" si="0"/>
        <v>37</v>
      </c>
      <c r="R40" s="13">
        <f t="shared" si="0"/>
        <v>37</v>
      </c>
      <c r="S40" s="13">
        <f t="shared" si="0"/>
        <v>39</v>
      </c>
      <c r="T40" s="13">
        <f aca="true" t="shared" si="1" ref="T40:Y40">+T8+T18+T28</f>
        <v>39</v>
      </c>
      <c r="U40" s="13">
        <f t="shared" si="1"/>
        <v>39</v>
      </c>
      <c r="V40" s="13">
        <f t="shared" si="1"/>
        <v>39</v>
      </c>
      <c r="W40" s="13">
        <f t="shared" si="1"/>
        <v>40</v>
      </c>
      <c r="X40" s="13">
        <f t="shared" si="1"/>
        <v>40</v>
      </c>
      <c r="Y40" s="13">
        <f t="shared" si="1"/>
        <v>40</v>
      </c>
    </row>
    <row r="41" spans="1:25" ht="12.75">
      <c r="A41" s="12"/>
      <c r="B41" s="21"/>
      <c r="C41" s="22"/>
      <c r="D41" s="12" t="s">
        <v>22</v>
      </c>
      <c r="E41" s="13">
        <f t="shared" si="0"/>
        <v>29933709</v>
      </c>
      <c r="F41" s="13">
        <f t="shared" si="0"/>
        <v>27855924</v>
      </c>
      <c r="G41" s="13">
        <f t="shared" si="0"/>
        <v>28753072</v>
      </c>
      <c r="H41" s="13">
        <f t="shared" si="0"/>
        <v>26038359</v>
      </c>
      <c r="I41" s="13">
        <f t="shared" si="0"/>
        <v>27868014</v>
      </c>
      <c r="J41" s="13">
        <f t="shared" si="0"/>
        <v>30130881</v>
      </c>
      <c r="K41" s="13">
        <f t="shared" si="0"/>
        <v>34123617</v>
      </c>
      <c r="L41" s="13">
        <f t="shared" si="0"/>
        <v>35595216</v>
      </c>
      <c r="M41" s="13">
        <f t="shared" si="0"/>
        <v>32569945</v>
      </c>
      <c r="N41" s="13">
        <f t="shared" si="0"/>
        <v>38976742</v>
      </c>
      <c r="O41" s="13">
        <f t="shared" si="0"/>
        <v>30661009</v>
      </c>
      <c r="P41" s="13">
        <f t="shared" si="0"/>
        <v>29705708</v>
      </c>
      <c r="Q41" s="13">
        <f t="shared" si="0"/>
        <v>29142923</v>
      </c>
      <c r="R41" s="13">
        <f t="shared" si="0"/>
        <v>27424584</v>
      </c>
      <c r="S41" s="13">
        <f t="shared" si="0"/>
        <v>27695606</v>
      </c>
      <c r="T41" s="13">
        <f aca="true" t="shared" si="2" ref="T41:Y41">+T9+T19+T29</f>
        <v>27335304</v>
      </c>
      <c r="U41" s="13">
        <f t="shared" si="2"/>
        <v>27843289</v>
      </c>
      <c r="V41" s="13">
        <f t="shared" si="2"/>
        <v>29694695</v>
      </c>
      <c r="W41" s="13">
        <f t="shared" si="2"/>
        <v>29948266</v>
      </c>
      <c r="X41" s="13">
        <f t="shared" si="2"/>
        <v>35330939</v>
      </c>
      <c r="Y41" s="13">
        <f t="shared" si="2"/>
        <v>29554205</v>
      </c>
    </row>
    <row r="42" spans="1:25" ht="12.75">
      <c r="A42" s="12"/>
      <c r="B42" s="21"/>
      <c r="C42" s="22"/>
      <c r="D42" s="12" t="s">
        <v>23</v>
      </c>
      <c r="E42" s="13">
        <f t="shared" si="0"/>
        <v>8196488</v>
      </c>
      <c r="F42" s="13">
        <f t="shared" si="0"/>
        <v>7616817</v>
      </c>
      <c r="G42" s="13">
        <f t="shared" si="0"/>
        <v>8020953</v>
      </c>
      <c r="H42" s="13">
        <f t="shared" si="0"/>
        <v>6926545</v>
      </c>
      <c r="I42" s="13">
        <f t="shared" si="0"/>
        <v>8074299</v>
      </c>
      <c r="J42" s="13">
        <f t="shared" si="0"/>
        <v>8336371</v>
      </c>
      <c r="K42" s="13">
        <f t="shared" si="0"/>
        <v>8966215</v>
      </c>
      <c r="L42" s="13">
        <f t="shared" si="0"/>
        <v>10336425</v>
      </c>
      <c r="M42" s="13">
        <f t="shared" si="0"/>
        <v>8050381</v>
      </c>
      <c r="N42" s="13">
        <f t="shared" si="0"/>
        <v>10641245</v>
      </c>
      <c r="O42" s="13">
        <f t="shared" si="0"/>
        <v>8403403</v>
      </c>
      <c r="P42" s="13">
        <f t="shared" si="0"/>
        <v>7475522</v>
      </c>
      <c r="Q42" s="13">
        <f t="shared" si="0"/>
        <v>7827334</v>
      </c>
      <c r="R42" s="13">
        <f t="shared" si="0"/>
        <v>7447278</v>
      </c>
      <c r="S42" s="13">
        <f t="shared" si="0"/>
        <v>7295724</v>
      </c>
      <c r="T42" s="13">
        <f aca="true" t="shared" si="3" ref="T42:Y42">+T10+T20+T30</f>
        <v>7588514</v>
      </c>
      <c r="U42" s="13">
        <f t="shared" si="3"/>
        <v>7524438</v>
      </c>
      <c r="V42" s="13">
        <f t="shared" si="3"/>
        <v>8134676</v>
      </c>
      <c r="W42" s="13">
        <f t="shared" si="3"/>
        <v>8366937</v>
      </c>
      <c r="X42" s="13">
        <f t="shared" si="3"/>
        <v>9537007</v>
      </c>
      <c r="Y42" s="13">
        <f t="shared" si="3"/>
        <v>8256926</v>
      </c>
    </row>
    <row r="43" spans="1:25" ht="12.75">
      <c r="A43" s="12"/>
      <c r="B43" s="21"/>
      <c r="C43" s="22"/>
      <c r="D43" s="12" t="s">
        <v>24</v>
      </c>
      <c r="E43" s="13">
        <f t="shared" si="0"/>
        <v>8338633</v>
      </c>
      <c r="F43" s="13">
        <f t="shared" si="0"/>
        <v>7921771</v>
      </c>
      <c r="G43" s="13">
        <f t="shared" si="0"/>
        <v>7886192</v>
      </c>
      <c r="H43" s="13">
        <f t="shared" si="0"/>
        <v>7596063</v>
      </c>
      <c r="I43" s="13">
        <f t="shared" si="0"/>
        <v>7808308</v>
      </c>
      <c r="J43" s="13">
        <f t="shared" si="0"/>
        <v>8450345</v>
      </c>
      <c r="K43" s="13">
        <f t="shared" si="0"/>
        <v>9723950</v>
      </c>
      <c r="L43" s="13">
        <f t="shared" si="0"/>
        <v>9407380</v>
      </c>
      <c r="M43" s="13">
        <f t="shared" si="0"/>
        <v>9673529</v>
      </c>
      <c r="N43" s="13">
        <f t="shared" si="0"/>
        <v>10803685</v>
      </c>
      <c r="O43" s="13">
        <f t="shared" si="0"/>
        <v>8503168</v>
      </c>
      <c r="P43" s="13">
        <f t="shared" si="0"/>
        <v>8698556</v>
      </c>
      <c r="Q43" s="13">
        <f t="shared" si="0"/>
        <v>8247557</v>
      </c>
      <c r="R43" s="13">
        <f t="shared" si="0"/>
        <v>7726960</v>
      </c>
      <c r="S43" s="13">
        <f t="shared" si="0"/>
        <v>7942983</v>
      </c>
      <c r="T43" s="13">
        <f aca="true" t="shared" si="4" ref="T43:Y43">+T11+T21+T31</f>
        <v>7546376</v>
      </c>
      <c r="U43" s="13">
        <f t="shared" si="4"/>
        <v>7999154</v>
      </c>
      <c r="V43" s="13">
        <f t="shared" si="4"/>
        <v>8261193</v>
      </c>
      <c r="W43" s="13">
        <f t="shared" si="4"/>
        <v>8632763</v>
      </c>
      <c r="X43" s="13">
        <f t="shared" si="4"/>
        <v>10447077</v>
      </c>
      <c r="Y43" s="13">
        <f t="shared" si="4"/>
        <v>8368257</v>
      </c>
    </row>
    <row r="44" spans="1:25" ht="12.75">
      <c r="A44" s="12"/>
      <c r="B44" s="21"/>
      <c r="C44" s="22"/>
      <c r="D44" s="12" t="s">
        <v>25</v>
      </c>
      <c r="E44" s="13">
        <f t="shared" si="0"/>
        <v>13398588</v>
      </c>
      <c r="F44" s="13">
        <f t="shared" si="0"/>
        <v>12317336</v>
      </c>
      <c r="G44" s="13">
        <f t="shared" si="0"/>
        <v>12845927</v>
      </c>
      <c r="H44" s="13">
        <f t="shared" si="0"/>
        <v>11515752</v>
      </c>
      <c r="I44" s="13">
        <f t="shared" si="0"/>
        <v>11985407</v>
      </c>
      <c r="J44" s="13">
        <f t="shared" si="0"/>
        <v>13344165</v>
      </c>
      <c r="K44" s="13">
        <f t="shared" si="0"/>
        <v>15433452</v>
      </c>
      <c r="L44" s="13">
        <f t="shared" si="0"/>
        <v>15851411</v>
      </c>
      <c r="M44" s="13">
        <f t="shared" si="0"/>
        <v>14846035</v>
      </c>
      <c r="N44" s="13">
        <f t="shared" si="0"/>
        <v>17531812</v>
      </c>
      <c r="O44" s="13">
        <f t="shared" si="0"/>
        <v>13754438</v>
      </c>
      <c r="P44" s="13">
        <f t="shared" si="0"/>
        <v>13531630</v>
      </c>
      <c r="Q44" s="13">
        <f t="shared" si="0"/>
        <v>13068032</v>
      </c>
      <c r="R44" s="13">
        <f t="shared" si="0"/>
        <v>12250346</v>
      </c>
      <c r="S44" s="13">
        <f t="shared" si="0"/>
        <v>12456899</v>
      </c>
      <c r="T44" s="13">
        <f aca="true" t="shared" si="5" ref="T44:Y44">+T12+T22+T32</f>
        <v>12200414</v>
      </c>
      <c r="U44" s="13">
        <f t="shared" si="5"/>
        <v>12319697</v>
      </c>
      <c r="V44" s="13">
        <f t="shared" si="5"/>
        <v>13298826</v>
      </c>
      <c r="W44" s="13">
        <f t="shared" si="5"/>
        <v>12948566</v>
      </c>
      <c r="X44" s="13">
        <f t="shared" si="5"/>
        <v>15346855</v>
      </c>
      <c r="Y44" s="13">
        <f t="shared" si="5"/>
        <v>12929022</v>
      </c>
    </row>
    <row r="45" spans="1:25" ht="12.75">
      <c r="A45" s="12"/>
      <c r="B45" s="21"/>
      <c r="C45" s="22"/>
      <c r="D45" s="12" t="s">
        <v>26</v>
      </c>
      <c r="E45" s="13">
        <f t="shared" si="0"/>
        <v>63673</v>
      </c>
      <c r="F45" s="13">
        <f t="shared" si="0"/>
        <v>56562</v>
      </c>
      <c r="G45" s="13">
        <f t="shared" si="0"/>
        <v>60318</v>
      </c>
      <c r="H45" s="13">
        <f t="shared" si="0"/>
        <v>56714</v>
      </c>
      <c r="I45" s="13">
        <f t="shared" si="0"/>
        <v>62131</v>
      </c>
      <c r="J45" s="13">
        <f t="shared" si="0"/>
        <v>84959</v>
      </c>
      <c r="K45" s="13">
        <f t="shared" si="0"/>
        <v>93821</v>
      </c>
      <c r="L45" s="13">
        <f t="shared" si="0"/>
        <v>93826</v>
      </c>
      <c r="M45" s="13">
        <f t="shared" si="0"/>
        <v>91501</v>
      </c>
      <c r="N45" s="13">
        <f t="shared" si="0"/>
        <v>114558</v>
      </c>
      <c r="O45" s="13">
        <f t="shared" si="0"/>
        <v>102665</v>
      </c>
      <c r="P45" s="13">
        <f t="shared" si="0"/>
        <v>71418</v>
      </c>
      <c r="Q45" s="13">
        <f t="shared" si="0"/>
        <v>70073</v>
      </c>
      <c r="R45" s="13">
        <f t="shared" si="0"/>
        <v>61277</v>
      </c>
      <c r="S45" s="13">
        <f t="shared" si="0"/>
        <v>61382</v>
      </c>
      <c r="T45" s="13">
        <f aca="true" t="shared" si="6" ref="T45:Y45">+T13+T23+T33</f>
        <v>65345</v>
      </c>
      <c r="U45" s="13">
        <f t="shared" si="6"/>
        <v>68064</v>
      </c>
      <c r="V45" s="13">
        <f t="shared" si="6"/>
        <v>83035</v>
      </c>
      <c r="W45" s="13">
        <f t="shared" si="6"/>
        <v>81344</v>
      </c>
      <c r="X45" s="13">
        <f t="shared" si="6"/>
        <v>82890</v>
      </c>
      <c r="Y45" s="13">
        <f t="shared" si="6"/>
        <v>86921</v>
      </c>
    </row>
    <row r="46" spans="1:25" ht="12.75">
      <c r="A46" s="12"/>
      <c r="B46" s="21"/>
      <c r="C46" s="22"/>
      <c r="D46" s="12" t="s">
        <v>27</v>
      </c>
      <c r="E46" s="13">
        <f t="shared" si="0"/>
        <v>63988</v>
      </c>
      <c r="F46" s="13">
        <f t="shared" si="0"/>
        <v>58203</v>
      </c>
      <c r="G46" s="13">
        <f t="shared" si="0"/>
        <v>65764</v>
      </c>
      <c r="H46" s="13">
        <f t="shared" si="0"/>
        <v>64156</v>
      </c>
      <c r="I46" s="13">
        <f t="shared" si="0"/>
        <v>69508</v>
      </c>
      <c r="J46" s="13">
        <f t="shared" si="0"/>
        <v>86897</v>
      </c>
      <c r="K46" s="13">
        <f t="shared" si="0"/>
        <v>106905</v>
      </c>
      <c r="L46" s="13">
        <f t="shared" si="0"/>
        <v>103184</v>
      </c>
      <c r="M46" s="13">
        <f t="shared" si="0"/>
        <v>92481</v>
      </c>
      <c r="N46" s="13">
        <f t="shared" si="0"/>
        <v>117761</v>
      </c>
      <c r="O46" s="13">
        <f t="shared" si="0"/>
        <v>96303</v>
      </c>
      <c r="P46" s="13">
        <f t="shared" si="0"/>
        <v>77559</v>
      </c>
      <c r="Q46" s="13">
        <f t="shared" si="0"/>
        <v>69026</v>
      </c>
      <c r="R46" s="13">
        <f t="shared" si="0"/>
        <v>65872</v>
      </c>
      <c r="S46" s="13">
        <f t="shared" si="0"/>
        <v>75958</v>
      </c>
      <c r="T46" s="13">
        <f aca="true" t="shared" si="7" ref="T46:Y46">+T14+T24+T34</f>
        <v>72375</v>
      </c>
      <c r="U46" s="13">
        <f t="shared" si="7"/>
        <v>78339</v>
      </c>
      <c r="V46" s="13">
        <f t="shared" si="7"/>
        <v>84781</v>
      </c>
      <c r="W46" s="13">
        <f t="shared" si="7"/>
        <v>86752</v>
      </c>
      <c r="X46" s="13">
        <f t="shared" si="7"/>
        <v>101360</v>
      </c>
      <c r="Y46" s="13">
        <f t="shared" si="7"/>
        <v>80635</v>
      </c>
    </row>
    <row r="47" spans="1:25" ht="12.75">
      <c r="A47" s="12"/>
      <c r="B47" s="21"/>
      <c r="C47" s="22"/>
      <c r="D47" t="s">
        <v>28</v>
      </c>
      <c r="E47" s="13">
        <f t="shared" si="0"/>
        <v>64756</v>
      </c>
      <c r="F47" s="13">
        <f t="shared" si="0"/>
        <v>58180</v>
      </c>
      <c r="G47" s="13">
        <f t="shared" si="0"/>
        <v>66669</v>
      </c>
      <c r="H47" s="13">
        <f t="shared" si="0"/>
        <v>66594</v>
      </c>
      <c r="I47" s="13">
        <f t="shared" si="0"/>
        <v>63083</v>
      </c>
      <c r="J47" s="13">
        <f t="shared" si="0"/>
        <v>83245</v>
      </c>
      <c r="K47" s="13">
        <f t="shared" si="0"/>
        <v>100286</v>
      </c>
      <c r="L47" s="13">
        <f t="shared" si="0"/>
        <v>99160</v>
      </c>
      <c r="M47" s="13">
        <f t="shared" si="0"/>
        <v>95563</v>
      </c>
      <c r="N47" s="13">
        <f t="shared" si="0"/>
        <v>108753</v>
      </c>
      <c r="O47" s="13">
        <f t="shared" si="0"/>
        <v>104220</v>
      </c>
      <c r="P47" s="13">
        <f t="shared" si="0"/>
        <v>78479</v>
      </c>
      <c r="Q47" s="13">
        <f t="shared" si="0"/>
        <v>76326</v>
      </c>
      <c r="R47" s="13">
        <f t="shared" si="0"/>
        <v>69118</v>
      </c>
      <c r="S47" s="13">
        <f t="shared" si="0"/>
        <v>68025</v>
      </c>
      <c r="T47" s="13">
        <f aca="true" t="shared" si="8" ref="T47:Y47">+T15+T25+T35</f>
        <v>71636</v>
      </c>
      <c r="U47" s="13">
        <f t="shared" si="8"/>
        <v>70393</v>
      </c>
      <c r="V47" s="13">
        <f t="shared" si="8"/>
        <v>98638</v>
      </c>
      <c r="W47" s="13">
        <f t="shared" si="8"/>
        <v>78049</v>
      </c>
      <c r="X47" s="13">
        <f t="shared" si="8"/>
        <v>84383</v>
      </c>
      <c r="Y47" s="13">
        <f t="shared" si="8"/>
        <v>79674</v>
      </c>
    </row>
    <row r="48" spans="1:25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4" ht="13.5" thickTop="1">
      <c r="A49" s="12"/>
      <c r="C49" s="22"/>
      <c r="D49" s="12"/>
    </row>
    <row r="50" ht="12.75">
      <c r="A50" t="s">
        <v>33</v>
      </c>
    </row>
    <row r="52" ht="12.75">
      <c r="A52" s="26" t="s">
        <v>34</v>
      </c>
    </row>
    <row r="53" spans="2:4" ht="12.75">
      <c r="B53" t="s">
        <v>35</v>
      </c>
      <c r="D53" t="s">
        <v>36</v>
      </c>
    </row>
    <row r="54" spans="2:4" ht="12.75">
      <c r="B54" t="s">
        <v>37</v>
      </c>
      <c r="D54" t="s">
        <v>38</v>
      </c>
    </row>
    <row r="55" spans="2:4" ht="12.75">
      <c r="B55" t="s">
        <v>39</v>
      </c>
      <c r="D55" t="s">
        <v>40</v>
      </c>
    </row>
    <row r="56" ht="12.75">
      <c r="A56" s="27" t="s">
        <v>41</v>
      </c>
    </row>
    <row r="57" spans="1:4" ht="12.75">
      <c r="A57" s="26"/>
      <c r="B57" t="s">
        <v>35</v>
      </c>
      <c r="D57" s="28" t="s">
        <v>42</v>
      </c>
    </row>
    <row r="58" spans="2:4" ht="12.75">
      <c r="B58" t="s">
        <v>37</v>
      </c>
      <c r="D58" t="s">
        <v>43</v>
      </c>
    </row>
    <row r="59" spans="2:4" ht="12.75">
      <c r="B59" t="s">
        <v>39</v>
      </c>
      <c r="D59" t="s">
        <v>40</v>
      </c>
    </row>
    <row r="61" spans="1:4" ht="12.75">
      <c r="A61" s="12"/>
      <c r="C61" s="22"/>
      <c r="D61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Psprague</cp:lastModifiedBy>
  <cp:lastPrinted>2008-10-31T15:08:13Z</cp:lastPrinted>
  <dcterms:created xsi:type="dcterms:W3CDTF">2008-10-28T18:05:38Z</dcterms:created>
  <dcterms:modified xsi:type="dcterms:W3CDTF">2008-11-12T18:49:14Z</dcterms:modified>
  <cp:category/>
  <cp:version/>
  <cp:contentType/>
  <cp:contentStatus/>
</cp:coreProperties>
</file>