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01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<sst xmlns="http://schemas.openxmlformats.org/spreadsheetml/2006/main" count="95" uniqueCount="68">
  <si>
    <t>Kennebunk</t>
  </si>
  <si>
    <t>Kennubunk Free Lib</t>
  </si>
  <si>
    <t>N</t>
  </si>
  <si>
    <t>Curtis Memorial Lib</t>
  </si>
  <si>
    <t>Lewiston</t>
  </si>
  <si>
    <t>Y</t>
  </si>
  <si>
    <t>Lewiston Public Lib</t>
  </si>
  <si>
    <t>Augusta</t>
  </si>
  <si>
    <t>Scarborough</t>
  </si>
  <si>
    <t>Scarborough Public Lib</t>
  </si>
  <si>
    <t>Lithgow Public Lib</t>
  </si>
  <si>
    <t>Cape Elizabeth</t>
  </si>
  <si>
    <t>Thomas Memorial Lib</t>
  </si>
  <si>
    <t>Sanford</t>
  </si>
  <si>
    <t>Goodall Library</t>
  </si>
  <si>
    <t>Gray</t>
  </si>
  <si>
    <t>Gray Public Lib</t>
  </si>
  <si>
    <t>Wells Public Library</t>
  </si>
  <si>
    <t>Dixfield</t>
  </si>
  <si>
    <t>Westbrook</t>
  </si>
  <si>
    <t>Walker Memorial Lib</t>
  </si>
  <si>
    <t>Ludden Memorial Lib</t>
  </si>
  <si>
    <t>Gorham</t>
  </si>
  <si>
    <t>Total Collections Budget</t>
  </si>
  <si>
    <t>Prince Memorial Lib</t>
  </si>
  <si>
    <t>Baxter Memorial Lib</t>
  </si>
  <si>
    <t>** South Portland includes both the main and branch libraries.</t>
  </si>
  <si>
    <t>South Portland**</t>
  </si>
  <si>
    <t>South Portland Publc Lib</t>
  </si>
  <si>
    <t>Pembroke</t>
  </si>
  <si>
    <t>Pembroke Library</t>
  </si>
  <si>
    <t>Buxton</t>
  </si>
  <si>
    <t>West Buxton Public Lib</t>
  </si>
  <si>
    <t>Simpson Memorial Library responded but does not yet have budget info.</t>
  </si>
  <si>
    <t>Windham</t>
  </si>
  <si>
    <t>Windham Public Lib</t>
  </si>
  <si>
    <t>Pittsfield*</t>
  </si>
  <si>
    <t>Bristol</t>
  </si>
  <si>
    <t>Bristol Area Library</t>
  </si>
  <si>
    <t>Wells*</t>
  </si>
  <si>
    <t>Winslow</t>
  </si>
  <si>
    <t>Winslow Public Lib</t>
  </si>
  <si>
    <t>Limerick Public Lib</t>
  </si>
  <si>
    <t>Limerick*</t>
  </si>
  <si>
    <t>South Berwick Public Lib</t>
  </si>
  <si>
    <t>Waterboro Public Lib</t>
  </si>
  <si>
    <t>Waterboro*</t>
  </si>
  <si>
    <t>Hollis*</t>
  </si>
  <si>
    <t>Hollis Center Lib</t>
  </si>
  <si>
    <t>Cumberland*</t>
  </si>
  <si>
    <t>Brunswick*</t>
  </si>
  <si>
    <t>South Berwick*</t>
  </si>
  <si>
    <t>Pittsfield Public Lib</t>
  </si>
  <si>
    <t xml:space="preserve">Blue Hill </t>
  </si>
  <si>
    <t>Blue Hill Public Lib</t>
  </si>
  <si>
    <t>Sanford/Springvale</t>
  </si>
  <si>
    <t>Springvale Public Lib</t>
  </si>
  <si>
    <t>Swan's Island</t>
  </si>
  <si>
    <t>York</t>
  </si>
  <si>
    <t>York Public Lib</t>
  </si>
  <si>
    <t>* These libraries indicated that they have one budget line from which they purchase print and nonprint materials.</t>
  </si>
  <si>
    <t>Town</t>
  </si>
  <si>
    <t>Library</t>
  </si>
  <si>
    <t>Population</t>
  </si>
  <si>
    <t>Town Dept</t>
  </si>
  <si>
    <t>Book Budget</t>
  </si>
  <si>
    <t>Nonprint Budget (&amp; Periodicals)</t>
  </si>
  <si>
    <t>Collection Budget Comparison FY11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</si>
</sst>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Layout" workbookViewId="0" topLeftCell="A4">
      <selection activeCell="G1" sqref="A1:G1"/>
    </sheetView>
  </sheetViews>
  <sheetFormatPr defaultColWidth="9.140625" defaultRowHeight="12.75"/>
  <cols>
    <col min="1" max="1" width="22.8515625" style="0" customWidth="1"/>
    <col min="2" max="2" width="16.28125" style="0" customWidth="1"/>
    <col min="3" max="3" width="13.8515625" style="1" customWidth="1"/>
    <col min="4" max="4" width="11.421875" style="1" customWidth="1"/>
    <col min="5" max="5" width="14.57421875" style="1" customWidth="1"/>
    <col min="6" max="6" width="18.421875" style="1" customWidth="1"/>
    <col min="7" max="7" width="21.00390625" style="1" customWidth="1"/>
  </cols>
  <sheetData>
    <row r="1" spans="1:7" ht="18.75">
      <c r="A1" s="13" t="s">
        <v>67</v>
      </c>
      <c r="B1" s="14"/>
      <c r="C1" s="15"/>
      <c r="D1" s="15"/>
      <c r="E1" s="15"/>
      <c r="F1" s="15"/>
      <c r="G1" s="15"/>
    </row>
    <row r="2" spans="1:7" s="4" customFormat="1" ht="30">
      <c r="A2" s="11" t="s">
        <v>62</v>
      </c>
      <c r="B2" s="11" t="s">
        <v>61</v>
      </c>
      <c r="C2" s="12" t="s">
        <v>63</v>
      </c>
      <c r="D2" s="12" t="s">
        <v>64</v>
      </c>
      <c r="E2" s="12" t="s">
        <v>65</v>
      </c>
      <c r="F2" s="12" t="s">
        <v>66</v>
      </c>
      <c r="G2" s="12" t="s">
        <v>23</v>
      </c>
    </row>
    <row r="3" spans="1:7" ht="12.75">
      <c r="A3" s="5" t="s">
        <v>25</v>
      </c>
      <c r="B3" s="5" t="s">
        <v>22</v>
      </c>
      <c r="C3" s="6">
        <v>15600</v>
      </c>
      <c r="D3" s="6" t="s">
        <v>5</v>
      </c>
      <c r="E3" s="7">
        <v>12225</v>
      </c>
      <c r="F3" s="7">
        <v>3697</v>
      </c>
      <c r="G3" s="7">
        <f aca="true" t="shared" si="0" ref="G3:G15">SUM(E3:F3)</f>
        <v>15922</v>
      </c>
    </row>
    <row r="4" spans="1:7" ht="12.75">
      <c r="A4" s="5" t="s">
        <v>54</v>
      </c>
      <c r="B4" s="5" t="s">
        <v>53</v>
      </c>
      <c r="C4" s="6">
        <v>4770</v>
      </c>
      <c r="D4" s="6" t="s">
        <v>2</v>
      </c>
      <c r="E4" s="7">
        <v>27400</v>
      </c>
      <c r="F4" s="7">
        <v>0</v>
      </c>
      <c r="G4" s="7">
        <f t="shared" si="0"/>
        <v>27400</v>
      </c>
    </row>
    <row r="5" spans="1:7" ht="12.75">
      <c r="A5" s="5" t="s">
        <v>38</v>
      </c>
      <c r="B5" s="5" t="s">
        <v>37</v>
      </c>
      <c r="C5" s="6">
        <v>2500</v>
      </c>
      <c r="D5" s="6" t="s">
        <v>2</v>
      </c>
      <c r="E5" s="7">
        <v>8400</v>
      </c>
      <c r="F5" s="7">
        <v>400</v>
      </c>
      <c r="G5" s="7">
        <f t="shared" si="0"/>
        <v>8800</v>
      </c>
    </row>
    <row r="6" spans="1:7" ht="12.75">
      <c r="A6" s="5" t="s">
        <v>3</v>
      </c>
      <c r="B6" s="5" t="s">
        <v>50</v>
      </c>
      <c r="C6" s="6">
        <v>26400</v>
      </c>
      <c r="D6" s="6" t="s">
        <v>2</v>
      </c>
      <c r="E6" s="7">
        <v>100000</v>
      </c>
      <c r="F6" s="7">
        <v>0</v>
      </c>
      <c r="G6" s="7">
        <f t="shared" si="0"/>
        <v>100000</v>
      </c>
    </row>
    <row r="7" spans="1:7" ht="12.75">
      <c r="A7" s="5" t="s">
        <v>14</v>
      </c>
      <c r="B7" s="5" t="s">
        <v>13</v>
      </c>
      <c r="C7" s="6">
        <v>23000</v>
      </c>
      <c r="D7" s="6" t="s">
        <v>2</v>
      </c>
      <c r="E7" s="7">
        <v>35500</v>
      </c>
      <c r="F7" s="7">
        <v>22800</v>
      </c>
      <c r="G7" s="7">
        <f t="shared" si="0"/>
        <v>58300</v>
      </c>
    </row>
    <row r="8" spans="1:7" ht="12.75">
      <c r="A8" s="8" t="s">
        <v>16</v>
      </c>
      <c r="B8" s="8" t="s">
        <v>15</v>
      </c>
      <c r="C8" s="9">
        <v>7500</v>
      </c>
      <c r="D8" s="9" t="s">
        <v>5</v>
      </c>
      <c r="E8" s="10">
        <v>27000</v>
      </c>
      <c r="F8" s="10">
        <v>8233</v>
      </c>
      <c r="G8" s="10">
        <f t="shared" si="0"/>
        <v>35233</v>
      </c>
    </row>
    <row r="9" spans="1:7" ht="12.75">
      <c r="A9" s="5" t="s">
        <v>48</v>
      </c>
      <c r="B9" s="5" t="s">
        <v>47</v>
      </c>
      <c r="C9" s="6">
        <v>4150</v>
      </c>
      <c r="D9" s="6" t="s">
        <v>2</v>
      </c>
      <c r="E9" s="7">
        <v>6000</v>
      </c>
      <c r="F9" s="7">
        <v>0</v>
      </c>
      <c r="G9" s="7">
        <f t="shared" si="0"/>
        <v>6000</v>
      </c>
    </row>
    <row r="10" spans="1:7" ht="12.75">
      <c r="A10" s="5" t="s">
        <v>1</v>
      </c>
      <c r="B10" s="5" t="s">
        <v>0</v>
      </c>
      <c r="C10" s="6">
        <v>15000</v>
      </c>
      <c r="D10" s="6" t="s">
        <v>2</v>
      </c>
      <c r="E10" s="7">
        <v>32800</v>
      </c>
      <c r="F10" s="7">
        <v>17200</v>
      </c>
      <c r="G10" s="7">
        <f t="shared" si="0"/>
        <v>50000</v>
      </c>
    </row>
    <row r="11" spans="1:7" s="3" customFormat="1" ht="12.75">
      <c r="A11" s="5" t="s">
        <v>6</v>
      </c>
      <c r="B11" s="5" t="s">
        <v>4</v>
      </c>
      <c r="C11" s="6">
        <v>35690</v>
      </c>
      <c r="D11" s="6" t="s">
        <v>5</v>
      </c>
      <c r="E11" s="7">
        <v>77000</v>
      </c>
      <c r="F11" s="7">
        <v>35000</v>
      </c>
      <c r="G11" s="7">
        <f t="shared" si="0"/>
        <v>112000</v>
      </c>
    </row>
    <row r="12" spans="1:7" s="3" customFormat="1" ht="12.75">
      <c r="A12" s="5" t="s">
        <v>42</v>
      </c>
      <c r="B12" s="5" t="s">
        <v>43</v>
      </c>
      <c r="C12" s="6">
        <v>2400</v>
      </c>
      <c r="D12" s="6" t="s">
        <v>5</v>
      </c>
      <c r="E12" s="7">
        <v>6500</v>
      </c>
      <c r="F12" s="7">
        <v>0</v>
      </c>
      <c r="G12" s="7">
        <f t="shared" si="0"/>
        <v>6500</v>
      </c>
    </row>
    <row r="13" spans="1:7" ht="12.75">
      <c r="A13" s="5" t="s">
        <v>10</v>
      </c>
      <c r="B13" s="5" t="s">
        <v>7</v>
      </c>
      <c r="C13" s="6">
        <v>18600</v>
      </c>
      <c r="D13" s="6" t="s">
        <v>5</v>
      </c>
      <c r="E13" s="7">
        <v>44000</v>
      </c>
      <c r="F13" s="7">
        <v>17000</v>
      </c>
      <c r="G13" s="7">
        <f t="shared" si="0"/>
        <v>61000</v>
      </c>
    </row>
    <row r="14" spans="1:7" ht="12.75">
      <c r="A14" s="5" t="s">
        <v>21</v>
      </c>
      <c r="B14" s="5" t="s">
        <v>18</v>
      </c>
      <c r="C14" s="6">
        <v>3000</v>
      </c>
      <c r="D14" s="6" t="s">
        <v>5</v>
      </c>
      <c r="E14" s="7">
        <v>15000</v>
      </c>
      <c r="F14" s="7">
        <v>2900</v>
      </c>
      <c r="G14" s="7">
        <f t="shared" si="0"/>
        <v>17900</v>
      </c>
    </row>
    <row r="15" spans="1:7" ht="12.75">
      <c r="A15" s="5" t="s">
        <v>30</v>
      </c>
      <c r="B15" s="5" t="s">
        <v>29</v>
      </c>
      <c r="C15" s="6">
        <v>1500</v>
      </c>
      <c r="D15" s="6" t="s">
        <v>2</v>
      </c>
      <c r="E15" s="7">
        <v>0</v>
      </c>
      <c r="F15" s="7">
        <v>0</v>
      </c>
      <c r="G15" s="7">
        <f t="shared" si="0"/>
        <v>0</v>
      </c>
    </row>
    <row r="16" spans="1:7" ht="12.75">
      <c r="A16" s="5" t="s">
        <v>52</v>
      </c>
      <c r="B16" s="5" t="s">
        <v>36</v>
      </c>
      <c r="C16" s="6">
        <v>4200</v>
      </c>
      <c r="D16" s="6" t="s">
        <v>5</v>
      </c>
      <c r="E16" s="7">
        <v>16500</v>
      </c>
      <c r="F16" s="7">
        <v>0</v>
      </c>
      <c r="G16" s="7">
        <f>SUM(E16+F16)</f>
        <v>16500</v>
      </c>
    </row>
    <row r="17" spans="1:7" ht="12.75">
      <c r="A17" s="5" t="s">
        <v>24</v>
      </c>
      <c r="B17" s="5" t="s">
        <v>49</v>
      </c>
      <c r="C17" s="6">
        <v>11300</v>
      </c>
      <c r="D17" s="6" t="s">
        <v>5</v>
      </c>
      <c r="E17" s="7">
        <v>35900</v>
      </c>
      <c r="F17" s="7">
        <v>0</v>
      </c>
      <c r="G17" s="7">
        <f aca="true" t="shared" si="1" ref="G17:G30">SUM(E17:F17)</f>
        <v>35900</v>
      </c>
    </row>
    <row r="18" spans="1:7" ht="12.75">
      <c r="A18" s="5" t="s">
        <v>9</v>
      </c>
      <c r="B18" s="5" t="s">
        <v>8</v>
      </c>
      <c r="C18" s="6">
        <v>19253</v>
      </c>
      <c r="D18" s="6" t="s">
        <v>2</v>
      </c>
      <c r="E18" s="7">
        <v>43500</v>
      </c>
      <c r="F18" s="7">
        <v>23000</v>
      </c>
      <c r="G18" s="7">
        <f t="shared" si="1"/>
        <v>66500</v>
      </c>
    </row>
    <row r="19" spans="1:7" ht="12.75">
      <c r="A19" s="5" t="s">
        <v>44</v>
      </c>
      <c r="B19" s="5" t="s">
        <v>51</v>
      </c>
      <c r="C19" s="6">
        <v>7500</v>
      </c>
      <c r="D19" s="6" t="s">
        <v>5</v>
      </c>
      <c r="E19" s="7">
        <v>12810</v>
      </c>
      <c r="F19" s="7">
        <v>0</v>
      </c>
      <c r="G19" s="7">
        <f t="shared" si="1"/>
        <v>12810</v>
      </c>
    </row>
    <row r="20" spans="1:7" ht="12.75">
      <c r="A20" s="5" t="s">
        <v>28</v>
      </c>
      <c r="B20" s="5" t="s">
        <v>27</v>
      </c>
      <c r="C20" s="6">
        <v>24000</v>
      </c>
      <c r="D20" s="6" t="s">
        <v>5</v>
      </c>
      <c r="E20" s="7">
        <v>71325</v>
      </c>
      <c r="F20" s="7">
        <v>10400</v>
      </c>
      <c r="G20" s="7">
        <f t="shared" si="1"/>
        <v>81725</v>
      </c>
    </row>
    <row r="21" spans="1:7" ht="12.75">
      <c r="A21" s="5" t="s">
        <v>56</v>
      </c>
      <c r="B21" s="5" t="s">
        <v>55</v>
      </c>
      <c r="C21" s="6">
        <v>21000</v>
      </c>
      <c r="D21" s="6" t="s">
        <v>2</v>
      </c>
      <c r="E21" s="7">
        <v>18500</v>
      </c>
      <c r="F21" s="7">
        <v>2500</v>
      </c>
      <c r="G21" s="7">
        <f t="shared" si="1"/>
        <v>21000</v>
      </c>
    </row>
    <row r="22" spans="1:7" ht="12.75">
      <c r="A22" s="5" t="s">
        <v>57</v>
      </c>
      <c r="B22" s="5" t="s">
        <v>57</v>
      </c>
      <c r="C22" s="6">
        <v>650</v>
      </c>
      <c r="D22" s="6" t="s">
        <v>2</v>
      </c>
      <c r="E22" s="7">
        <v>2500</v>
      </c>
      <c r="F22" s="7">
        <v>0</v>
      </c>
      <c r="G22" s="7">
        <f t="shared" si="1"/>
        <v>2500</v>
      </c>
    </row>
    <row r="23" spans="1:7" ht="12.75">
      <c r="A23" s="5" t="s">
        <v>12</v>
      </c>
      <c r="B23" s="5" t="s">
        <v>11</v>
      </c>
      <c r="C23" s="6">
        <v>9068</v>
      </c>
      <c r="D23" s="6" t="s">
        <v>5</v>
      </c>
      <c r="E23" s="7">
        <v>34799</v>
      </c>
      <c r="F23" s="7">
        <v>10000</v>
      </c>
      <c r="G23" s="7">
        <f t="shared" si="1"/>
        <v>44799</v>
      </c>
    </row>
    <row r="24" spans="1:7" ht="12.75">
      <c r="A24" s="5" t="s">
        <v>20</v>
      </c>
      <c r="B24" s="5" t="s">
        <v>19</v>
      </c>
      <c r="C24" s="6">
        <v>16108</v>
      </c>
      <c r="D24" s="6" t="s">
        <v>5</v>
      </c>
      <c r="E24" s="7">
        <v>10798</v>
      </c>
      <c r="F24" s="7">
        <v>12278</v>
      </c>
      <c r="G24" s="7">
        <f t="shared" si="1"/>
        <v>23076</v>
      </c>
    </row>
    <row r="25" spans="1:7" ht="12.75">
      <c r="A25" s="5" t="s">
        <v>45</v>
      </c>
      <c r="B25" s="5" t="s">
        <v>46</v>
      </c>
      <c r="C25" s="6">
        <v>7000</v>
      </c>
      <c r="D25" s="6" t="s">
        <v>5</v>
      </c>
      <c r="E25" s="7">
        <v>6000</v>
      </c>
      <c r="F25" s="7">
        <v>0</v>
      </c>
      <c r="G25" s="7">
        <f t="shared" si="1"/>
        <v>6000</v>
      </c>
    </row>
    <row r="26" spans="1:7" ht="12.75">
      <c r="A26" s="8" t="s">
        <v>17</v>
      </c>
      <c r="B26" s="8" t="s">
        <v>39</v>
      </c>
      <c r="C26" s="9">
        <v>10000</v>
      </c>
      <c r="D26" s="9" t="s">
        <v>5</v>
      </c>
      <c r="E26" s="10">
        <v>35000</v>
      </c>
      <c r="F26" s="10">
        <v>0</v>
      </c>
      <c r="G26" s="10">
        <f t="shared" si="1"/>
        <v>35000</v>
      </c>
    </row>
    <row r="27" spans="1:7" ht="12.75">
      <c r="A27" s="5" t="s">
        <v>32</v>
      </c>
      <c r="B27" s="5" t="s">
        <v>31</v>
      </c>
      <c r="C27" s="6">
        <v>3500</v>
      </c>
      <c r="D27" s="6" t="s">
        <v>2</v>
      </c>
      <c r="E27" s="7">
        <v>3000</v>
      </c>
      <c r="F27" s="7">
        <v>0</v>
      </c>
      <c r="G27" s="7">
        <f t="shared" si="1"/>
        <v>3000</v>
      </c>
    </row>
    <row r="28" spans="1:7" ht="12.75">
      <c r="A28" s="5" t="s">
        <v>35</v>
      </c>
      <c r="B28" s="5" t="s">
        <v>34</v>
      </c>
      <c r="C28" s="6">
        <v>17000</v>
      </c>
      <c r="D28" s="6" t="s">
        <v>5</v>
      </c>
      <c r="E28" s="7">
        <v>24300</v>
      </c>
      <c r="F28" s="7">
        <v>5600</v>
      </c>
      <c r="G28" s="7">
        <f t="shared" si="1"/>
        <v>29900</v>
      </c>
    </row>
    <row r="29" spans="1:7" ht="12.75">
      <c r="A29" s="5" t="s">
        <v>41</v>
      </c>
      <c r="B29" s="5" t="s">
        <v>40</v>
      </c>
      <c r="C29" s="6">
        <v>8000</v>
      </c>
      <c r="D29" s="6" t="s">
        <v>5</v>
      </c>
      <c r="E29" s="7">
        <v>18000</v>
      </c>
      <c r="F29" s="7">
        <v>2000</v>
      </c>
      <c r="G29" s="7">
        <f t="shared" si="1"/>
        <v>20000</v>
      </c>
    </row>
    <row r="30" spans="1:7" ht="12.75">
      <c r="A30" s="5" t="s">
        <v>59</v>
      </c>
      <c r="B30" s="5" t="s">
        <v>58</v>
      </c>
      <c r="C30" s="6">
        <v>15000</v>
      </c>
      <c r="D30" s="6" t="s">
        <v>2</v>
      </c>
      <c r="E30" s="7">
        <v>13000</v>
      </c>
      <c r="F30" s="7">
        <v>26000</v>
      </c>
      <c r="G30" s="7">
        <f t="shared" si="1"/>
        <v>39000</v>
      </c>
    </row>
    <row r="31" spans="5:7" ht="12.75">
      <c r="E31" s="2"/>
      <c r="F31" s="2"/>
      <c r="G31" s="2"/>
    </row>
    <row r="32" spans="5:7" ht="12.75">
      <c r="E32" s="2"/>
      <c r="F32" s="2"/>
      <c r="G32" s="2"/>
    </row>
    <row r="33" spans="1:2" ht="12.75">
      <c r="A33" t="s">
        <v>60</v>
      </c>
      <c r="B33" s="1"/>
    </row>
    <row r="34" spans="1:2" ht="12.75">
      <c r="A34" t="s">
        <v>26</v>
      </c>
      <c r="B34" s="1"/>
    </row>
    <row r="35" spans="1:2" ht="12.75">
      <c r="A35" t="s">
        <v>33</v>
      </c>
      <c r="B35" s="1"/>
    </row>
  </sheetData>
  <sheetProtection/>
  <conditionalFormatting sqref="A3:G30">
    <cfRule type="expression" priority="1" dxfId="0" stopIfTrue="1">
      <formula>MOD(ROW(),2)=0</formula>
    </cfRule>
    <cfRule type="expression" priority="2" dxfId="0" stopIfTrue="1">
      <formula>MOD(ROWE(),2)=0</formula>
    </cfRule>
  </conditionalFormatting>
  <printOptions/>
  <pageMargins left="0.75" right="0.75" top="1" bottom="1" header="0.5" footer="0.5"/>
  <pageSetup horizontalDpi="600" verticalDpi="600" orientation="landscape" r:id="rId1"/>
  <headerFooter alignWithMargins="0">
    <oddFooter>&amp;LPrepared by P. Turner
Baxter Memorial Library&amp;CFY11 Collections 
Budget Comparison&amp;RUpdated 9/1/10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Baxter Memorial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Deborah Buker</dc:creator>
  <cp:keywords/>
  <dc:description/>
  <cp:lastModifiedBy>ellen.wood</cp:lastModifiedBy>
  <cp:lastPrinted>2010-09-01T20:05:10Z</cp:lastPrinted>
  <dcterms:created xsi:type="dcterms:W3CDTF">2010-08-04T14:38:16Z</dcterms:created>
  <dcterms:modified xsi:type="dcterms:W3CDTF">2010-09-01T20:05:17Z</dcterms:modified>
  <cp:category/>
  <cp:version/>
  <cp:contentType/>
  <cp:contentStatus/>
</cp:coreProperties>
</file>