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Register of Probate" sheetId="1" r:id="rId1"/>
  </sheets>
  <definedNames>
    <definedName name="_xlnm.Print_Area" localSheetId="0">'Register of Probate'!$A$1:$I$175</definedName>
    <definedName name="_xlnm.Print_Titles" localSheetId="0">'Register of Probate'!$1:$3</definedName>
  </definedNames>
  <calcPr fullCalcOnLoad="1"/>
</workbook>
</file>

<file path=xl/sharedStrings.xml><?xml version="1.0" encoding="utf-8"?>
<sst xmlns="http://schemas.openxmlformats.org/spreadsheetml/2006/main" count="345" uniqueCount="169">
  <si>
    <t>6-12-2012 Primary Election</t>
  </si>
  <si>
    <t>Register of Probate - Democratic</t>
  </si>
  <si>
    <t>CTY</t>
  </si>
  <si>
    <t>TOWN</t>
  </si>
  <si>
    <t>%</t>
  </si>
  <si>
    <t>BLANK</t>
  </si>
  <si>
    <t>TOTAL VOTES CAST</t>
  </si>
  <si>
    <t>O'Brien, John B.</t>
  </si>
  <si>
    <t>Thurber, Nancy K.</t>
  </si>
  <si>
    <t>Portland</t>
  </si>
  <si>
    <t>Falmouth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</si>
  <si>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</si>
  <si>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</si>
  <si>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</si>
  <si>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</si>
  <si>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</si>
  <si>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</si>
  <si>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</si>
  <si>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</si>
  <si>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</si>
  <si>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</si>
  <si>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</si>
  <si>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</si>
  <si>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</si>
  <si>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</si>
  <si>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</si>
  <si>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</si>
  <si>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</si>
  <si>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</si>
  <si>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</si>
  <si>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</si>
  <si>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</si>
  <si>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</si>
  <si>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</si>
  <si>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</si>
  <si>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</si>
  <si>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</si>
  <si>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</si>
  <si>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</si>
  <si>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</si>
  <si>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STATE UOCAVA</t>
  </si>
  <si>
    <t>Totals</t>
  </si>
  <si>
    <t>Gutekunst, Carol J.</t>
  </si>
  <si>
    <t>Norway</t>
  </si>
  <si>
    <t>OXF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</si>
  <si>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</si>
  <si>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</si>
  <si>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</si>
  <si>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</si>
  <si>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</si>
  <si>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</si>
  <si>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</si>
  <si>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</si>
  <si>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</si>
  <si>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</si>
  <si>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</si>
  <si>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</si>
  <si>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</si>
  <si>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</si>
  <si>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</si>
  <si>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</si>
  <si>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</si>
  <si>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</si>
  <si>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</si>
  <si>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</si>
  <si>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</si>
  <si>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</si>
  <si>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</si>
  <si>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</si>
  <si>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</si>
  <si>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</si>
  <si>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</si>
  <si>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</si>
  <si>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</si>
  <si>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</si>
  <si>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</si>
  <si>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</si>
  <si>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</si>
  <si>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</si>
  <si>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</si>
  <si>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</si>
  <si>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</si>
  <si>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</si>
  <si>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</si>
  <si>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</si>
  <si>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Almy, Susan M.</t>
  </si>
  <si>
    <t>Charleston</t>
  </si>
  <si>
    <t>PEN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</si>
  <si>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</si>
  <si>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</si>
  <si>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</si>
  <si>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</si>
  <si>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</si>
  <si>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</si>
  <si>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</si>
  <si>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</si>
  <si>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</si>
  <si>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</si>
  <si>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</si>
  <si>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</si>
  <si>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</si>
  <si>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</si>
  <si>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</si>
  <si>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</si>
  <si>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</si>
  <si>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</si>
  <si>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</si>
  <si>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</si>
  <si>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</si>
  <si>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</si>
  <si>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</si>
  <si>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</si>
  <si>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</si>
  <si>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</si>
  <si>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</si>
  <si>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</si>
  <si>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</si>
  <si>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</si>
  <si>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</si>
  <si>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</si>
  <si>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</si>
  <si>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</si>
  <si>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</si>
  <si>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</si>
  <si>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</si>
  <si>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</si>
  <si>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</si>
  <si>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</si>
  <si>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</si>
  <si>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</si>
  <si>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</si>
  <si>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>MAXFIELD</t>
  </si>
  <si>
    <t>MEDWAY</t>
  </si>
  <si>
    <t xml:space="preserve">MEDWAY PEN TWPS </t>
  </si>
  <si>
    <t>MILFORD</t>
  </si>
  <si>
    <t>MILLINOCKET</t>
  </si>
  <si>
    <t xml:space="preserve">MILLINOCKET PEN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</si>
  <si>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</si>
  <si>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</si>
  <si>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</si>
  <si>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</si>
  <si>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</si>
  <si>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</si>
  <si>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</si>
  <si>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</si>
  <si>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</si>
  <si>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</si>
  <si>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</si>
  <si>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</si>
  <si>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</si>
  <si>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</si>
  <si>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</si>
  <si>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</si>
  <si>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</si>
  <si>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</si>
  <si>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</si>
  <si>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Atwood, Joan M.</t>
  </si>
  <si>
    <t>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</si>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</sst>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9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140625" style="16" bestFit="1" customWidth="1"/>
    <col min="2" max="2" width="36.7109375" style="0" bestFit="1" customWidth="1"/>
    <col min="3" max="3" width="18.421875" style="13" bestFit="1" customWidth="1"/>
    <col min="4" max="4" width="5.7109375" style="0" bestFit="1" customWidth="1"/>
    <col min="5" max="5" width="19.8515625" style="13" bestFit="1" customWidth="1"/>
    <col min="6" max="6" width="4.7109375" style="0" bestFit="1" customWidth="1"/>
    <col min="7" max="7" width="9.00390625" style="13" customWidth="1"/>
    <col min="8" max="8" width="4.7109375" style="0" bestFit="1" customWidth="1"/>
    <col min="9" max="9" width="9.140625" style="13" customWidth="1"/>
    <col min="10" max="16384" width="8.7109375" style="0" customWidth="1"/>
  </cols>
  <sheetData>
    <row r="1" spans="1:17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</row>
    <row r="2" spans="1:17" ht="18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"/>
      <c r="K2" s="1"/>
      <c r="L2" s="1"/>
      <c r="M2" s="1"/>
      <c r="N2" s="1"/>
      <c r="O2" s="1"/>
      <c r="P2" s="1"/>
      <c r="Q2" s="1"/>
    </row>
    <row r="4" spans="1:9" ht="12.75">
      <c r="A4" s="17" t="s">
        <v>2</v>
      </c>
      <c r="B4" s="17" t="s">
        <v>3</v>
      </c>
      <c r="C4" s="2"/>
      <c r="D4" s="17" t="s">
        <v>4</v>
      </c>
      <c r="E4" s="2"/>
      <c r="F4" s="17" t="s">
        <v>4</v>
      </c>
      <c r="G4" s="18" t="s">
        <v>5</v>
      </c>
      <c r="H4" s="17" t="s">
        <v>4</v>
      </c>
      <c r="I4" s="18" t="s">
        <v>6</v>
      </c>
    </row>
    <row r="5" spans="1:9" ht="12.75">
      <c r="A5" s="17"/>
      <c r="B5" s="17"/>
      <c r="C5" s="3" t="s">
        <v>7</v>
      </c>
      <c r="D5" s="17"/>
      <c r="E5" s="3" t="s">
        <v>8</v>
      </c>
      <c r="F5" s="17"/>
      <c r="G5" s="18"/>
      <c r="H5" s="17"/>
      <c r="I5" s="18"/>
    </row>
    <row r="6" spans="1:9" ht="12.75">
      <c r="A6" s="17"/>
      <c r="B6" s="17"/>
      <c r="C6" s="4" t="s">
        <v>9</v>
      </c>
      <c r="D6" s="17"/>
      <c r="E6" s="4" t="s">
        <v>10</v>
      </c>
      <c r="F6" s="17"/>
      <c r="G6" s="18"/>
      <c r="H6" s="17"/>
      <c r="I6" s="18"/>
    </row>
    <row r="7" spans="1:9" ht="12.75">
      <c r="A7" s="5" t="s">
        <v>11</v>
      </c>
      <c r="B7" s="6" t="s">
        <v>12</v>
      </c>
      <c r="C7" s="7">
        <v>6</v>
      </c>
      <c r="D7" s="8">
        <v>0.54</v>
      </c>
      <c r="E7" s="7">
        <v>4</v>
      </c>
      <c r="F7" s="8">
        <v>0.36</v>
      </c>
      <c r="G7" s="7">
        <v>1</v>
      </c>
      <c r="H7" s="8">
        <v>0.09</v>
      </c>
      <c r="I7" s="7">
        <v>11</v>
      </c>
    </row>
    <row r="8" spans="1:9" ht="12.75">
      <c r="A8" s="5" t="s">
        <v>11</v>
      </c>
      <c r="B8" s="6" t="s">
        <v>13</v>
      </c>
      <c r="C8" s="7">
        <v>104</v>
      </c>
      <c r="D8" s="8">
        <v>0.38</v>
      </c>
      <c r="E8" s="7">
        <v>125</v>
      </c>
      <c r="F8" s="8">
        <v>0.46</v>
      </c>
      <c r="G8" s="7">
        <v>38</v>
      </c>
      <c r="H8" s="8">
        <v>0.14</v>
      </c>
      <c r="I8" s="7">
        <v>267</v>
      </c>
    </row>
    <row r="9" spans="1:9" ht="12.75">
      <c r="A9" s="5" t="s">
        <v>11</v>
      </c>
      <c r="B9" s="6" t="s">
        <v>14</v>
      </c>
      <c r="C9" s="7">
        <v>317</v>
      </c>
      <c r="D9" s="8">
        <v>0.27</v>
      </c>
      <c r="E9" s="7">
        <v>456</v>
      </c>
      <c r="F9" s="8">
        <v>0.39</v>
      </c>
      <c r="G9" s="7">
        <v>384</v>
      </c>
      <c r="H9" s="8">
        <v>0.33</v>
      </c>
      <c r="I9" s="7">
        <v>1157</v>
      </c>
    </row>
    <row r="10" spans="1:9" ht="12.75">
      <c r="A10" s="5" t="s">
        <v>11</v>
      </c>
      <c r="B10" s="6" t="s">
        <v>15</v>
      </c>
      <c r="C10" s="7">
        <v>390</v>
      </c>
      <c r="D10" s="8">
        <v>0.39</v>
      </c>
      <c r="E10" s="7">
        <v>325</v>
      </c>
      <c r="F10" s="8">
        <v>0.32</v>
      </c>
      <c r="G10" s="7">
        <v>277</v>
      </c>
      <c r="H10" s="8">
        <v>0.27</v>
      </c>
      <c r="I10" s="7">
        <v>992</v>
      </c>
    </row>
    <row r="11" spans="1:9" ht="12.75">
      <c r="A11" s="5" t="s">
        <v>11</v>
      </c>
      <c r="B11" s="6" t="s">
        <v>16</v>
      </c>
      <c r="C11" s="7">
        <v>107</v>
      </c>
      <c r="D11" s="8">
        <v>0.43</v>
      </c>
      <c r="E11" s="7">
        <v>92</v>
      </c>
      <c r="F11" s="8">
        <v>0.37</v>
      </c>
      <c r="G11" s="7">
        <v>45</v>
      </c>
      <c r="H11" s="8">
        <v>0.18</v>
      </c>
      <c r="I11" s="7">
        <v>244</v>
      </c>
    </row>
    <row r="12" spans="1:9" ht="12.75">
      <c r="A12" s="5" t="s">
        <v>11</v>
      </c>
      <c r="B12" s="6" t="s">
        <v>17</v>
      </c>
      <c r="C12" s="7">
        <v>14</v>
      </c>
      <c r="D12" s="8">
        <v>0.18</v>
      </c>
      <c r="E12" s="7">
        <v>46</v>
      </c>
      <c r="F12" s="8">
        <v>0.59</v>
      </c>
      <c r="G12" s="7">
        <v>17</v>
      </c>
      <c r="H12" s="8">
        <v>0.22</v>
      </c>
      <c r="I12" s="7">
        <v>77</v>
      </c>
    </row>
    <row r="13" spans="1:9" ht="12.75">
      <c r="A13" s="5" t="s">
        <v>11</v>
      </c>
      <c r="B13" s="6" t="s">
        <v>18</v>
      </c>
      <c r="C13" s="7">
        <v>153</v>
      </c>
      <c r="D13" s="8">
        <v>0.24</v>
      </c>
      <c r="E13" s="7">
        <v>324</v>
      </c>
      <c r="F13" s="8">
        <v>0.51</v>
      </c>
      <c r="G13" s="7">
        <v>148</v>
      </c>
      <c r="H13" s="8">
        <v>0.23</v>
      </c>
      <c r="I13" s="7">
        <v>625</v>
      </c>
    </row>
    <row r="14" spans="1:9" ht="12.75">
      <c r="A14" s="5" t="s">
        <v>11</v>
      </c>
      <c r="B14" s="6" t="s">
        <v>19</v>
      </c>
      <c r="C14" s="7">
        <v>156</v>
      </c>
      <c r="D14" s="8">
        <v>0.14</v>
      </c>
      <c r="E14" s="7">
        <v>732</v>
      </c>
      <c r="F14" s="8">
        <v>0.66</v>
      </c>
      <c r="G14" s="7">
        <v>221</v>
      </c>
      <c r="H14" s="8">
        <v>0.19</v>
      </c>
      <c r="I14" s="7">
        <v>1109</v>
      </c>
    </row>
    <row r="15" spans="1:9" ht="12.75">
      <c r="A15" s="5" t="s">
        <v>11</v>
      </c>
      <c r="B15" s="6" t="s">
        <v>20</v>
      </c>
      <c r="C15" s="7">
        <v>265</v>
      </c>
      <c r="D15" s="8">
        <v>0.25</v>
      </c>
      <c r="E15" s="7">
        <v>407</v>
      </c>
      <c r="F15" s="8">
        <v>0.39</v>
      </c>
      <c r="G15" s="7">
        <v>348</v>
      </c>
      <c r="H15" s="8">
        <v>0.34</v>
      </c>
      <c r="I15" s="7">
        <v>1020</v>
      </c>
    </row>
    <row r="16" spans="1:9" ht="12.75">
      <c r="A16" s="5" t="s">
        <v>11</v>
      </c>
      <c r="B16" s="6" t="s">
        <v>21</v>
      </c>
      <c r="C16" s="7">
        <v>1</v>
      </c>
      <c r="D16" s="8">
        <v>0.33</v>
      </c>
      <c r="E16" s="7">
        <v>1</v>
      </c>
      <c r="F16" s="8">
        <v>0.33</v>
      </c>
      <c r="G16" s="7">
        <v>1</v>
      </c>
      <c r="H16" s="8">
        <v>0.33</v>
      </c>
      <c r="I16" s="7">
        <v>3</v>
      </c>
    </row>
    <row r="17" spans="1:9" ht="12.75">
      <c r="A17" s="5" t="s">
        <v>11</v>
      </c>
      <c r="B17" s="6" t="s">
        <v>22</v>
      </c>
      <c r="C17" s="7">
        <v>321</v>
      </c>
      <c r="D17" s="8">
        <v>0.44</v>
      </c>
      <c r="E17" s="7">
        <v>241</v>
      </c>
      <c r="F17" s="8">
        <v>0.33</v>
      </c>
      <c r="G17" s="7">
        <v>157</v>
      </c>
      <c r="H17" s="8">
        <v>0.21</v>
      </c>
      <c r="I17" s="7">
        <v>719</v>
      </c>
    </row>
    <row r="18" spans="1:9" ht="12.75">
      <c r="A18" s="5" t="s">
        <v>11</v>
      </c>
      <c r="B18" s="6" t="s">
        <v>23</v>
      </c>
      <c r="C18" s="7">
        <v>100</v>
      </c>
      <c r="D18" s="8">
        <v>0.38</v>
      </c>
      <c r="E18" s="7">
        <v>99</v>
      </c>
      <c r="F18" s="8">
        <v>0.38</v>
      </c>
      <c r="G18" s="7">
        <v>60</v>
      </c>
      <c r="H18" s="8">
        <v>0.23</v>
      </c>
      <c r="I18" s="7">
        <v>259</v>
      </c>
    </row>
    <row r="19" spans="1:9" ht="12.75">
      <c r="A19" s="5" t="s">
        <v>11</v>
      </c>
      <c r="B19" s="6" t="s">
        <v>24</v>
      </c>
      <c r="C19" s="7">
        <v>65</v>
      </c>
      <c r="D19" s="8">
        <v>0.18</v>
      </c>
      <c r="E19" s="7">
        <v>178</v>
      </c>
      <c r="F19" s="8">
        <v>0.5</v>
      </c>
      <c r="G19" s="7">
        <v>109</v>
      </c>
      <c r="H19" s="8">
        <v>0.3</v>
      </c>
      <c r="I19" s="7">
        <v>352</v>
      </c>
    </row>
    <row r="20" spans="1:9" ht="12.75">
      <c r="A20" s="5" t="s">
        <v>11</v>
      </c>
      <c r="B20" s="6" t="s">
        <v>25</v>
      </c>
      <c r="C20" s="7">
        <v>45</v>
      </c>
      <c r="D20" s="8">
        <v>0.4</v>
      </c>
      <c r="E20" s="7">
        <v>41</v>
      </c>
      <c r="F20" s="8">
        <v>0.36</v>
      </c>
      <c r="G20" s="7">
        <v>26</v>
      </c>
      <c r="H20" s="8">
        <v>0.23</v>
      </c>
      <c r="I20" s="7">
        <v>112</v>
      </c>
    </row>
    <row r="21" spans="1:9" ht="12.75">
      <c r="A21" s="5" t="s">
        <v>11</v>
      </c>
      <c r="B21" s="6" t="s">
        <v>26</v>
      </c>
      <c r="C21" s="7">
        <v>16</v>
      </c>
      <c r="D21" s="8">
        <v>0.42</v>
      </c>
      <c r="E21" s="7">
        <v>18</v>
      </c>
      <c r="F21" s="8">
        <v>0.47</v>
      </c>
      <c r="G21" s="7">
        <v>4</v>
      </c>
      <c r="H21" s="8">
        <v>0.1</v>
      </c>
      <c r="I21" s="7">
        <v>38</v>
      </c>
    </row>
    <row r="22" spans="1:9" ht="12.75">
      <c r="A22" s="5" t="s">
        <v>11</v>
      </c>
      <c r="B22" s="6" t="s">
        <v>27</v>
      </c>
      <c r="C22" s="7">
        <v>37</v>
      </c>
      <c r="D22" s="8">
        <v>0.51</v>
      </c>
      <c r="E22" s="7">
        <v>24</v>
      </c>
      <c r="F22" s="8">
        <v>0.33</v>
      </c>
      <c r="G22" s="7">
        <v>11</v>
      </c>
      <c r="H22" s="8">
        <v>0.15</v>
      </c>
      <c r="I22" s="7">
        <v>72</v>
      </c>
    </row>
    <row r="23" spans="1:9" ht="12.75">
      <c r="A23" s="5" t="s">
        <v>11</v>
      </c>
      <c r="B23" s="6" t="s">
        <v>28</v>
      </c>
      <c r="C23" s="7">
        <v>100</v>
      </c>
      <c r="D23" s="8">
        <v>0.34</v>
      </c>
      <c r="E23" s="7">
        <v>125</v>
      </c>
      <c r="F23" s="8">
        <v>0.43</v>
      </c>
      <c r="G23" s="7">
        <v>61</v>
      </c>
      <c r="H23" s="8">
        <v>0.21</v>
      </c>
      <c r="I23" s="7">
        <v>286</v>
      </c>
    </row>
    <row r="24" spans="1:9" ht="12.75">
      <c r="A24" s="5" t="s">
        <v>11</v>
      </c>
      <c r="B24" s="6" t="s">
        <v>29</v>
      </c>
      <c r="C24" s="7">
        <v>76</v>
      </c>
      <c r="D24" s="8">
        <v>0.27</v>
      </c>
      <c r="E24" s="7">
        <v>124</v>
      </c>
      <c r="F24" s="8">
        <v>0.45</v>
      </c>
      <c r="G24" s="7">
        <v>74</v>
      </c>
      <c r="H24" s="8">
        <v>0.27</v>
      </c>
      <c r="I24" s="7">
        <v>274</v>
      </c>
    </row>
    <row r="25" spans="1:9" ht="12.75">
      <c r="A25" s="5" t="s">
        <v>11</v>
      </c>
      <c r="B25" s="6" t="s">
        <v>30</v>
      </c>
      <c r="C25" s="7">
        <v>1867</v>
      </c>
      <c r="D25" s="8">
        <v>0.52</v>
      </c>
      <c r="E25" s="7">
        <v>1006</v>
      </c>
      <c r="F25" s="8">
        <v>0.28</v>
      </c>
      <c r="G25" s="7">
        <v>674</v>
      </c>
      <c r="H25" s="8">
        <v>0.19</v>
      </c>
      <c r="I25" s="7">
        <v>3547</v>
      </c>
    </row>
    <row r="26" spans="1:9" ht="12.75">
      <c r="A26" s="5" t="s">
        <v>11</v>
      </c>
      <c r="B26" s="6" t="s">
        <v>31</v>
      </c>
      <c r="C26" s="7">
        <v>28</v>
      </c>
      <c r="D26" s="8">
        <v>0.26</v>
      </c>
      <c r="E26" s="7">
        <v>50</v>
      </c>
      <c r="F26" s="8">
        <v>0.47</v>
      </c>
      <c r="G26" s="7">
        <v>28</v>
      </c>
      <c r="H26" s="8">
        <v>0.26</v>
      </c>
      <c r="I26" s="7">
        <v>106</v>
      </c>
    </row>
    <row r="27" spans="1:9" ht="12.75">
      <c r="A27" s="5" t="s">
        <v>11</v>
      </c>
      <c r="B27" s="6" t="s">
        <v>32</v>
      </c>
      <c r="C27" s="7">
        <v>78</v>
      </c>
      <c r="D27" s="8">
        <v>0.36</v>
      </c>
      <c r="E27" s="7">
        <v>88</v>
      </c>
      <c r="F27" s="8">
        <v>0.41</v>
      </c>
      <c r="G27" s="7">
        <v>47</v>
      </c>
      <c r="H27" s="8">
        <v>0.22</v>
      </c>
      <c r="I27" s="7">
        <v>213</v>
      </c>
    </row>
    <row r="28" spans="1:9" ht="12.75">
      <c r="A28" s="5" t="s">
        <v>11</v>
      </c>
      <c r="B28" s="6" t="s">
        <v>33</v>
      </c>
      <c r="C28" s="7">
        <v>408</v>
      </c>
      <c r="D28" s="8">
        <v>0.46</v>
      </c>
      <c r="E28" s="7">
        <v>337</v>
      </c>
      <c r="F28" s="8">
        <v>0.38</v>
      </c>
      <c r="G28" s="7">
        <v>141</v>
      </c>
      <c r="H28" s="8">
        <v>0.15</v>
      </c>
      <c r="I28" s="7">
        <v>886</v>
      </c>
    </row>
    <row r="29" spans="1:9" ht="12.75">
      <c r="A29" s="5" t="s">
        <v>11</v>
      </c>
      <c r="B29" s="6" t="s">
        <v>34</v>
      </c>
      <c r="C29" s="7">
        <v>78</v>
      </c>
      <c r="D29" s="8">
        <v>0.45</v>
      </c>
      <c r="E29" s="7">
        <v>57</v>
      </c>
      <c r="F29" s="8">
        <v>0.33</v>
      </c>
      <c r="G29" s="7">
        <v>35</v>
      </c>
      <c r="H29" s="8">
        <v>0.2</v>
      </c>
      <c r="I29" s="7">
        <v>170</v>
      </c>
    </row>
    <row r="30" spans="1:9" ht="12.75">
      <c r="A30" s="5" t="s">
        <v>11</v>
      </c>
      <c r="B30" s="6" t="s">
        <v>35</v>
      </c>
      <c r="C30" s="7">
        <v>647</v>
      </c>
      <c r="D30" s="8">
        <v>0.46</v>
      </c>
      <c r="E30" s="7">
        <v>466</v>
      </c>
      <c r="F30" s="8">
        <v>0.33</v>
      </c>
      <c r="G30" s="7">
        <v>286</v>
      </c>
      <c r="H30" s="8">
        <v>0.2</v>
      </c>
      <c r="I30" s="7">
        <v>1399</v>
      </c>
    </row>
    <row r="31" spans="1:9" ht="12.75">
      <c r="A31" s="5" t="s">
        <v>11</v>
      </c>
      <c r="B31" s="6" t="s">
        <v>36</v>
      </c>
      <c r="C31" s="7">
        <v>132</v>
      </c>
      <c r="D31" s="8">
        <v>0.41</v>
      </c>
      <c r="E31" s="7">
        <v>120</v>
      </c>
      <c r="F31" s="8">
        <v>0.37</v>
      </c>
      <c r="G31" s="7">
        <v>64</v>
      </c>
      <c r="H31" s="8">
        <v>0.2</v>
      </c>
      <c r="I31" s="7">
        <v>316</v>
      </c>
    </row>
    <row r="32" spans="1:9" ht="12.75">
      <c r="A32" s="5" t="s">
        <v>11</v>
      </c>
      <c r="B32" s="6" t="s">
        <v>37</v>
      </c>
      <c r="C32" s="7">
        <v>380</v>
      </c>
      <c r="D32" s="8">
        <v>0.52</v>
      </c>
      <c r="E32" s="7">
        <v>227</v>
      </c>
      <c r="F32" s="8">
        <v>0.31</v>
      </c>
      <c r="G32" s="7">
        <v>115</v>
      </c>
      <c r="H32" s="8">
        <v>0.15</v>
      </c>
      <c r="I32" s="7">
        <v>722</v>
      </c>
    </row>
    <row r="33" spans="1:9" ht="12.75">
      <c r="A33" s="5" t="s">
        <v>11</v>
      </c>
      <c r="B33" s="6" t="s">
        <v>38</v>
      </c>
      <c r="C33" s="7">
        <v>179</v>
      </c>
      <c r="D33" s="8">
        <v>0.44</v>
      </c>
      <c r="E33" s="7">
        <v>160</v>
      </c>
      <c r="F33" s="8">
        <v>0.4</v>
      </c>
      <c r="G33" s="7">
        <v>60</v>
      </c>
      <c r="H33" s="8">
        <v>0.15</v>
      </c>
      <c r="I33" s="7">
        <v>399</v>
      </c>
    </row>
    <row r="34" spans="1:9" ht="12.75">
      <c r="A34" s="5" t="s">
        <v>11</v>
      </c>
      <c r="B34" s="6" t="s">
        <v>39</v>
      </c>
      <c r="C34" s="7">
        <v>176</v>
      </c>
      <c r="D34" s="8">
        <v>0.26</v>
      </c>
      <c r="E34" s="7">
        <v>292</v>
      </c>
      <c r="F34" s="8">
        <v>0.44</v>
      </c>
      <c r="G34" s="7">
        <v>189</v>
      </c>
      <c r="H34" s="8">
        <v>0.28</v>
      </c>
      <c r="I34" s="7">
        <v>657</v>
      </c>
    </row>
    <row r="35" spans="1:9" ht="12.75">
      <c r="A35" s="5"/>
      <c r="B35" s="6" t="s">
        <v>40</v>
      </c>
      <c r="C35" s="7">
        <v>7</v>
      </c>
      <c r="D35" s="8">
        <v>0.26</v>
      </c>
      <c r="E35" s="7">
        <v>16</v>
      </c>
      <c r="F35" s="8">
        <v>0.61</v>
      </c>
      <c r="G35" s="7">
        <v>3</v>
      </c>
      <c r="H35" s="8">
        <v>0.11</v>
      </c>
      <c r="I35" s="7">
        <v>26</v>
      </c>
    </row>
    <row r="36" spans="1:9" ht="12.75">
      <c r="A36" s="9"/>
      <c r="B36" s="10" t="s">
        <v>41</v>
      </c>
      <c r="C36" s="11">
        <f>SUM(C7:C35)</f>
        <v>6253</v>
      </c>
      <c r="D36" s="12">
        <f>C36/$I36</f>
        <v>0.38940092165898615</v>
      </c>
      <c r="E36" s="11">
        <f>SUM(E7:E35)</f>
        <v>6181</v>
      </c>
      <c r="F36" s="12">
        <f>E36/$I36</f>
        <v>0.3849171752397559</v>
      </c>
      <c r="G36" s="11">
        <f>SUM(G7:G35)</f>
        <v>3624</v>
      </c>
      <c r="H36" s="12">
        <f>G36/$I36</f>
        <v>0.22568190310125794</v>
      </c>
      <c r="I36" s="11">
        <f>SUM(I7:I35)</f>
        <v>16058</v>
      </c>
    </row>
    <row r="38" spans="1:7" ht="12.75">
      <c r="A38" s="17" t="s">
        <v>2</v>
      </c>
      <c r="B38" s="17" t="s">
        <v>3</v>
      </c>
      <c r="C38" s="2"/>
      <c r="D38" s="17" t="s">
        <v>4</v>
      </c>
      <c r="E38" s="18" t="s">
        <v>5</v>
      </c>
      <c r="F38" s="17" t="s">
        <v>4</v>
      </c>
      <c r="G38" s="18" t="s">
        <v>6</v>
      </c>
    </row>
    <row r="39" spans="1:7" ht="12.75">
      <c r="A39" s="17"/>
      <c r="B39" s="17"/>
      <c r="C39" s="3" t="s">
        <v>42</v>
      </c>
      <c r="D39" s="17"/>
      <c r="E39" s="18"/>
      <c r="F39" s="17"/>
      <c r="G39" s="18"/>
    </row>
    <row r="40" spans="1:7" ht="12.75">
      <c r="A40" s="17"/>
      <c r="B40" s="17"/>
      <c r="C40" s="4" t="s">
        <v>43</v>
      </c>
      <c r="D40" s="17"/>
      <c r="E40" s="18"/>
      <c r="F40" s="17"/>
      <c r="G40" s="18"/>
    </row>
    <row r="41" spans="1:7" ht="12.75">
      <c r="A41" s="5" t="s">
        <v>44</v>
      </c>
      <c r="B41" s="6" t="s">
        <v>45</v>
      </c>
      <c r="C41" s="7">
        <v>18</v>
      </c>
      <c r="D41" s="8">
        <v>0.94</v>
      </c>
      <c r="E41" s="7">
        <v>1</v>
      </c>
      <c r="F41" s="8">
        <v>0.05</v>
      </c>
      <c r="G41" s="7">
        <v>19</v>
      </c>
    </row>
    <row r="42" spans="1:7" ht="12.75">
      <c r="A42" s="5" t="s">
        <v>44</v>
      </c>
      <c r="B42" s="6" t="s">
        <v>46</v>
      </c>
      <c r="C42" s="7">
        <v>23</v>
      </c>
      <c r="D42" s="8">
        <v>0.76</v>
      </c>
      <c r="E42" s="7">
        <v>7</v>
      </c>
      <c r="F42" s="8">
        <v>0.23</v>
      </c>
      <c r="G42" s="7">
        <v>30</v>
      </c>
    </row>
    <row r="43" spans="1:7" ht="12.75">
      <c r="A43" s="5" t="s">
        <v>44</v>
      </c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</row>
    <row r="44" spans="1:7" ht="12.75">
      <c r="A44" s="5" t="s">
        <v>44</v>
      </c>
      <c r="B44" s="6" t="s">
        <v>48</v>
      </c>
      <c r="C44" s="7">
        <v>109</v>
      </c>
      <c r="D44" s="8">
        <v>0.77</v>
      </c>
      <c r="E44" s="7">
        <v>31</v>
      </c>
      <c r="F44" s="8">
        <v>0.22</v>
      </c>
      <c r="G44" s="7">
        <v>140</v>
      </c>
    </row>
    <row r="45" spans="1:7" ht="12.75">
      <c r="A45" s="5" t="s">
        <v>44</v>
      </c>
      <c r="B45" s="6" t="s">
        <v>49</v>
      </c>
      <c r="C45" s="7">
        <v>22</v>
      </c>
      <c r="D45" s="8">
        <v>0.64</v>
      </c>
      <c r="E45" s="7">
        <v>12</v>
      </c>
      <c r="F45" s="8">
        <v>0.35</v>
      </c>
      <c r="G45" s="7">
        <v>34</v>
      </c>
    </row>
    <row r="46" spans="1:7" ht="12.75">
      <c r="A46" s="5" t="s">
        <v>44</v>
      </c>
      <c r="B46" s="6" t="s">
        <v>50</v>
      </c>
      <c r="C46" s="7">
        <v>68</v>
      </c>
      <c r="D46" s="8">
        <v>0.77</v>
      </c>
      <c r="E46" s="7">
        <v>20</v>
      </c>
      <c r="F46" s="8">
        <v>0.22</v>
      </c>
      <c r="G46" s="7">
        <v>88</v>
      </c>
    </row>
    <row r="47" spans="1:7" ht="12.75">
      <c r="A47" s="5" t="s">
        <v>44</v>
      </c>
      <c r="B47" s="6" t="s">
        <v>51</v>
      </c>
      <c r="C47" s="7">
        <v>4</v>
      </c>
      <c r="D47" s="8">
        <v>0.8</v>
      </c>
      <c r="E47" s="7">
        <v>1</v>
      </c>
      <c r="F47" s="8">
        <v>0.2</v>
      </c>
      <c r="G47" s="7">
        <v>5</v>
      </c>
    </row>
    <row r="48" spans="1:7" ht="12.75">
      <c r="A48" s="5" t="s">
        <v>44</v>
      </c>
      <c r="B48" s="6" t="s">
        <v>52</v>
      </c>
      <c r="C48" s="7">
        <v>32</v>
      </c>
      <c r="D48" s="8">
        <v>0.72</v>
      </c>
      <c r="E48" s="7">
        <v>12</v>
      </c>
      <c r="F48" s="8">
        <v>0.27</v>
      </c>
      <c r="G48" s="7">
        <v>44</v>
      </c>
    </row>
    <row r="49" spans="1:7" ht="12.75">
      <c r="A49" s="5" t="s">
        <v>44</v>
      </c>
      <c r="B49" s="6" t="s">
        <v>53</v>
      </c>
      <c r="C49" s="7">
        <v>24</v>
      </c>
      <c r="D49" s="8">
        <v>0.85</v>
      </c>
      <c r="E49" s="7">
        <v>4</v>
      </c>
      <c r="F49" s="8">
        <v>0.14</v>
      </c>
      <c r="G49" s="7">
        <v>28</v>
      </c>
    </row>
    <row r="50" spans="1:7" ht="12.75">
      <c r="A50" s="5" t="s">
        <v>44</v>
      </c>
      <c r="B50" s="6" t="s">
        <v>54</v>
      </c>
      <c r="C50" s="7">
        <v>63</v>
      </c>
      <c r="D50" s="8">
        <v>0.67</v>
      </c>
      <c r="E50" s="7">
        <v>30</v>
      </c>
      <c r="F50" s="8">
        <v>0.32</v>
      </c>
      <c r="G50" s="7">
        <v>93</v>
      </c>
    </row>
    <row r="51" spans="1:7" ht="12.75">
      <c r="A51" s="5" t="s">
        <v>44</v>
      </c>
      <c r="B51" s="6" t="s">
        <v>55</v>
      </c>
      <c r="C51" s="7">
        <v>66</v>
      </c>
      <c r="D51" s="8">
        <v>0.69</v>
      </c>
      <c r="E51" s="7">
        <v>29</v>
      </c>
      <c r="F51" s="8">
        <v>0.3</v>
      </c>
      <c r="G51" s="7">
        <v>95</v>
      </c>
    </row>
    <row r="52" spans="1:7" ht="12.75">
      <c r="A52" s="5" t="s">
        <v>44</v>
      </c>
      <c r="B52" s="6" t="s">
        <v>56</v>
      </c>
      <c r="C52" s="7">
        <v>3</v>
      </c>
      <c r="D52" s="8">
        <v>0.75</v>
      </c>
      <c r="E52" s="7">
        <v>1</v>
      </c>
      <c r="F52" s="8">
        <v>0.25</v>
      </c>
      <c r="G52" s="7">
        <v>4</v>
      </c>
    </row>
    <row r="53" spans="1:7" ht="12.75">
      <c r="A53" s="5" t="s">
        <v>44</v>
      </c>
      <c r="B53" s="6" t="s">
        <v>57</v>
      </c>
      <c r="C53" s="7">
        <v>25</v>
      </c>
      <c r="D53" s="8">
        <v>1</v>
      </c>
      <c r="E53" s="7">
        <v>0</v>
      </c>
      <c r="F53" s="8">
        <v>0</v>
      </c>
      <c r="G53" s="7">
        <v>25</v>
      </c>
    </row>
    <row r="54" spans="1:7" ht="12.75">
      <c r="A54" s="5" t="s">
        <v>44</v>
      </c>
      <c r="B54" s="6" t="s">
        <v>58</v>
      </c>
      <c r="C54" s="7">
        <v>14</v>
      </c>
      <c r="D54" s="8">
        <v>0.82</v>
      </c>
      <c r="E54" s="7">
        <v>3</v>
      </c>
      <c r="F54" s="8">
        <v>0.17</v>
      </c>
      <c r="G54" s="7">
        <v>17</v>
      </c>
    </row>
    <row r="55" spans="1:7" ht="12.75">
      <c r="A55" s="5" t="s">
        <v>44</v>
      </c>
      <c r="B55" s="6" t="s">
        <v>59</v>
      </c>
      <c r="C55" s="7">
        <v>40</v>
      </c>
      <c r="D55" s="8">
        <v>0.7</v>
      </c>
      <c r="E55" s="7">
        <v>17</v>
      </c>
      <c r="F55" s="8">
        <v>0.29</v>
      </c>
      <c r="G55" s="7">
        <v>57</v>
      </c>
    </row>
    <row r="56" spans="1:7" ht="12.75">
      <c r="A56" s="5" t="s">
        <v>44</v>
      </c>
      <c r="B56" s="6" t="s">
        <v>60</v>
      </c>
      <c r="C56" s="7">
        <v>19</v>
      </c>
      <c r="D56" s="8">
        <v>0.67</v>
      </c>
      <c r="E56" s="7">
        <v>9</v>
      </c>
      <c r="F56" s="8">
        <v>0.32</v>
      </c>
      <c r="G56" s="7">
        <v>28</v>
      </c>
    </row>
    <row r="57" spans="1:7" ht="12.75">
      <c r="A57" s="5" t="s">
        <v>44</v>
      </c>
      <c r="B57" s="6" t="s">
        <v>61</v>
      </c>
      <c r="C57" s="7">
        <v>25</v>
      </c>
      <c r="D57" s="8">
        <v>0.92</v>
      </c>
      <c r="E57" s="7">
        <v>2</v>
      </c>
      <c r="F57" s="8">
        <v>0.07</v>
      </c>
      <c r="G57" s="7">
        <v>27</v>
      </c>
    </row>
    <row r="58" spans="1:7" ht="12.75">
      <c r="A58" s="5" t="s">
        <v>44</v>
      </c>
      <c r="B58" s="6" t="s">
        <v>62</v>
      </c>
      <c r="C58" s="7">
        <v>3</v>
      </c>
      <c r="D58" s="8">
        <v>1</v>
      </c>
      <c r="E58" s="7">
        <v>0</v>
      </c>
      <c r="F58" s="8">
        <v>0</v>
      </c>
      <c r="G58" s="7">
        <v>3</v>
      </c>
    </row>
    <row r="59" spans="1:7" ht="12.75">
      <c r="A59" s="5" t="s">
        <v>44</v>
      </c>
      <c r="B59" s="6" t="s">
        <v>63</v>
      </c>
      <c r="C59" s="7">
        <v>30</v>
      </c>
      <c r="D59" s="8">
        <v>0.88</v>
      </c>
      <c r="E59" s="7">
        <v>4</v>
      </c>
      <c r="F59" s="8">
        <v>0.11</v>
      </c>
      <c r="G59" s="7">
        <v>34</v>
      </c>
    </row>
    <row r="60" spans="1:7" ht="12.75">
      <c r="A60" s="5" t="s">
        <v>44</v>
      </c>
      <c r="B60" s="6" t="s">
        <v>64</v>
      </c>
      <c r="C60" s="7">
        <v>2</v>
      </c>
      <c r="D60" s="8">
        <v>1</v>
      </c>
      <c r="E60" s="7">
        <v>0</v>
      </c>
      <c r="F60" s="8">
        <v>0</v>
      </c>
      <c r="G60" s="7">
        <v>2</v>
      </c>
    </row>
    <row r="61" spans="1:7" ht="12.75">
      <c r="A61" s="5" t="s">
        <v>44</v>
      </c>
      <c r="B61" s="6" t="s">
        <v>65</v>
      </c>
      <c r="C61" s="7">
        <v>135</v>
      </c>
      <c r="D61" s="8">
        <v>0.7</v>
      </c>
      <c r="E61" s="7">
        <v>56</v>
      </c>
      <c r="F61" s="8">
        <v>0.29</v>
      </c>
      <c r="G61" s="7">
        <v>191</v>
      </c>
    </row>
    <row r="62" spans="1:7" ht="12.75">
      <c r="A62" s="5" t="s">
        <v>44</v>
      </c>
      <c r="B62" s="6" t="s">
        <v>66</v>
      </c>
      <c r="C62" s="7">
        <v>0</v>
      </c>
      <c r="D62" s="8">
        <v>0</v>
      </c>
      <c r="E62" s="7">
        <v>0</v>
      </c>
      <c r="F62" s="8">
        <v>0</v>
      </c>
      <c r="G62" s="7">
        <v>0</v>
      </c>
    </row>
    <row r="63" spans="1:7" ht="12.75">
      <c r="A63" s="5" t="s">
        <v>44</v>
      </c>
      <c r="B63" s="6" t="s">
        <v>67</v>
      </c>
      <c r="C63" s="7">
        <v>17</v>
      </c>
      <c r="D63" s="8">
        <v>0.94</v>
      </c>
      <c r="E63" s="7">
        <v>1</v>
      </c>
      <c r="F63" s="8">
        <v>0.05</v>
      </c>
      <c r="G63" s="7">
        <v>18</v>
      </c>
    </row>
    <row r="64" spans="1:7" ht="12.75">
      <c r="A64" s="5" t="s">
        <v>44</v>
      </c>
      <c r="B64" s="6" t="s">
        <v>68</v>
      </c>
      <c r="C64" s="7">
        <v>135</v>
      </c>
      <c r="D64" s="8">
        <v>0.78</v>
      </c>
      <c r="E64" s="7">
        <v>37</v>
      </c>
      <c r="F64" s="8">
        <v>0.21</v>
      </c>
      <c r="G64" s="7">
        <v>172</v>
      </c>
    </row>
    <row r="65" spans="1:7" ht="12.75">
      <c r="A65" s="5" t="s">
        <v>44</v>
      </c>
      <c r="B65" s="6" t="s">
        <v>69</v>
      </c>
      <c r="C65" s="7">
        <v>47</v>
      </c>
      <c r="D65" s="8">
        <v>0.79</v>
      </c>
      <c r="E65" s="7">
        <v>12</v>
      </c>
      <c r="F65" s="8">
        <v>0.2</v>
      </c>
      <c r="G65" s="7">
        <v>59</v>
      </c>
    </row>
    <row r="66" spans="1:7" ht="12.75">
      <c r="A66" s="5" t="s">
        <v>44</v>
      </c>
      <c r="B66" s="6" t="s">
        <v>70</v>
      </c>
      <c r="C66" s="7">
        <v>71</v>
      </c>
      <c r="D66" s="8">
        <v>0.85</v>
      </c>
      <c r="E66" s="7">
        <v>12</v>
      </c>
      <c r="F66" s="8">
        <v>0.14</v>
      </c>
      <c r="G66" s="7">
        <v>83</v>
      </c>
    </row>
    <row r="67" spans="1:7" ht="12.75">
      <c r="A67" s="5" t="s">
        <v>44</v>
      </c>
      <c r="B67" s="6" t="s">
        <v>71</v>
      </c>
      <c r="C67" s="7">
        <v>162</v>
      </c>
      <c r="D67" s="8">
        <v>0.84</v>
      </c>
      <c r="E67" s="7">
        <v>29</v>
      </c>
      <c r="F67" s="8">
        <v>0.15</v>
      </c>
      <c r="G67" s="7">
        <v>191</v>
      </c>
    </row>
    <row r="68" spans="1:7" ht="12.75">
      <c r="A68" s="5" t="s">
        <v>44</v>
      </c>
      <c r="B68" s="6" t="s">
        <v>72</v>
      </c>
      <c r="C68" s="7">
        <v>155</v>
      </c>
      <c r="D68" s="8">
        <v>0.73</v>
      </c>
      <c r="E68" s="7">
        <v>55</v>
      </c>
      <c r="F68" s="8">
        <v>0.26</v>
      </c>
      <c r="G68" s="7">
        <v>210</v>
      </c>
    </row>
    <row r="69" spans="1:7" ht="12.75">
      <c r="A69" s="5" t="s">
        <v>44</v>
      </c>
      <c r="B69" s="6" t="s">
        <v>73</v>
      </c>
      <c r="C69" s="7">
        <v>17</v>
      </c>
      <c r="D69" s="8">
        <v>0.85</v>
      </c>
      <c r="E69" s="7">
        <v>3</v>
      </c>
      <c r="F69" s="8">
        <v>0.15</v>
      </c>
      <c r="G69" s="7">
        <v>20</v>
      </c>
    </row>
    <row r="70" spans="1:7" ht="12.75">
      <c r="A70" s="5" t="s">
        <v>44</v>
      </c>
      <c r="B70" s="6" t="s">
        <v>74</v>
      </c>
      <c r="C70" s="7">
        <v>0</v>
      </c>
      <c r="D70" s="8">
        <v>0</v>
      </c>
      <c r="E70" s="7">
        <v>0</v>
      </c>
      <c r="F70" s="8">
        <v>0</v>
      </c>
      <c r="G70" s="7">
        <v>0</v>
      </c>
    </row>
    <row r="71" spans="1:7" ht="12.75">
      <c r="A71" s="5" t="s">
        <v>44</v>
      </c>
      <c r="B71" s="6" t="s">
        <v>75</v>
      </c>
      <c r="C71" s="7">
        <v>17</v>
      </c>
      <c r="D71" s="8">
        <v>0.77</v>
      </c>
      <c r="E71" s="7">
        <v>5</v>
      </c>
      <c r="F71" s="8">
        <v>0.22</v>
      </c>
      <c r="G71" s="7">
        <v>22</v>
      </c>
    </row>
    <row r="72" spans="1:7" ht="12.75">
      <c r="A72" s="5" t="s">
        <v>44</v>
      </c>
      <c r="B72" s="6" t="s">
        <v>76</v>
      </c>
      <c r="C72" s="7">
        <v>487</v>
      </c>
      <c r="D72" s="8">
        <v>0.84</v>
      </c>
      <c r="E72" s="7">
        <v>92</v>
      </c>
      <c r="F72" s="8">
        <v>0.15</v>
      </c>
      <c r="G72" s="7">
        <v>579</v>
      </c>
    </row>
    <row r="73" spans="1:7" ht="12.75">
      <c r="A73" s="5" t="s">
        <v>44</v>
      </c>
      <c r="B73" s="6" t="s">
        <v>77</v>
      </c>
      <c r="C73" s="7">
        <v>5</v>
      </c>
      <c r="D73" s="8">
        <v>1</v>
      </c>
      <c r="E73" s="7">
        <v>0</v>
      </c>
      <c r="F73" s="8">
        <v>0</v>
      </c>
      <c r="G73" s="7">
        <v>5</v>
      </c>
    </row>
    <row r="74" spans="1:7" ht="12.75">
      <c r="A74" s="5" t="s">
        <v>44</v>
      </c>
      <c r="B74" s="6" t="s">
        <v>78</v>
      </c>
      <c r="C74" s="7">
        <v>4</v>
      </c>
      <c r="D74" s="8">
        <v>1</v>
      </c>
      <c r="E74" s="7">
        <v>0</v>
      </c>
      <c r="F74" s="8">
        <v>0</v>
      </c>
      <c r="G74" s="7">
        <v>4</v>
      </c>
    </row>
    <row r="75" spans="1:7" ht="12.75">
      <c r="A75" s="5" t="s">
        <v>44</v>
      </c>
      <c r="B75" s="6" t="s">
        <v>79</v>
      </c>
      <c r="C75" s="7">
        <v>36</v>
      </c>
      <c r="D75" s="8">
        <v>0.83</v>
      </c>
      <c r="E75" s="7">
        <v>7</v>
      </c>
      <c r="F75" s="8">
        <v>0.16</v>
      </c>
      <c r="G75" s="7">
        <v>43</v>
      </c>
    </row>
    <row r="76" spans="1:7" ht="12.75">
      <c r="A76" s="5" t="s">
        <v>44</v>
      </c>
      <c r="B76" s="6" t="s">
        <v>80</v>
      </c>
      <c r="C76" s="7">
        <v>15</v>
      </c>
      <c r="D76" s="8">
        <v>0.83</v>
      </c>
      <c r="E76" s="7">
        <v>3</v>
      </c>
      <c r="F76" s="8">
        <v>0.16</v>
      </c>
      <c r="G76" s="7">
        <v>18</v>
      </c>
    </row>
    <row r="77" spans="1:7" ht="12.75">
      <c r="A77" s="5" t="s">
        <v>44</v>
      </c>
      <c r="B77" s="6" t="s">
        <v>81</v>
      </c>
      <c r="C77" s="7">
        <v>4</v>
      </c>
      <c r="D77" s="8">
        <v>0.57</v>
      </c>
      <c r="E77" s="7">
        <v>3</v>
      </c>
      <c r="F77" s="8">
        <v>0.42</v>
      </c>
      <c r="G77" s="7">
        <v>7</v>
      </c>
    </row>
    <row r="78" spans="1:7" ht="12.75">
      <c r="A78" s="5" t="s">
        <v>44</v>
      </c>
      <c r="B78" s="6" t="s">
        <v>82</v>
      </c>
      <c r="C78" s="7">
        <v>37</v>
      </c>
      <c r="D78" s="8">
        <v>0.82</v>
      </c>
      <c r="E78" s="7">
        <v>8</v>
      </c>
      <c r="F78" s="8">
        <v>0.17</v>
      </c>
      <c r="G78" s="7">
        <v>45</v>
      </c>
    </row>
    <row r="79" spans="1:7" ht="12.75">
      <c r="A79" s="5" t="s">
        <v>44</v>
      </c>
      <c r="B79" s="6" t="s">
        <v>83</v>
      </c>
      <c r="C79" s="7">
        <v>39</v>
      </c>
      <c r="D79" s="8">
        <v>0.82</v>
      </c>
      <c r="E79" s="7">
        <v>8</v>
      </c>
      <c r="F79" s="8">
        <v>0.17</v>
      </c>
      <c r="G79" s="7">
        <v>47</v>
      </c>
    </row>
    <row r="80" spans="1:7" ht="12.75">
      <c r="A80" s="5" t="s">
        <v>44</v>
      </c>
      <c r="B80" s="6" t="s">
        <v>84</v>
      </c>
      <c r="C80" s="7">
        <v>39</v>
      </c>
      <c r="D80" s="8">
        <v>0.86</v>
      </c>
      <c r="E80" s="7">
        <v>6</v>
      </c>
      <c r="F80" s="8">
        <v>0.13</v>
      </c>
      <c r="G80" s="7">
        <v>45</v>
      </c>
    </row>
    <row r="81" spans="1:7" ht="12.75">
      <c r="A81" s="5"/>
      <c r="B81" s="6" t="s">
        <v>40</v>
      </c>
      <c r="C81" s="7">
        <v>2</v>
      </c>
      <c r="D81" s="8">
        <v>1</v>
      </c>
      <c r="E81" s="7">
        <v>0</v>
      </c>
      <c r="F81" s="8">
        <v>0</v>
      </c>
      <c r="G81" s="7">
        <v>2</v>
      </c>
    </row>
    <row r="82" spans="1:9" ht="12.75">
      <c r="A82" s="9"/>
      <c r="B82" s="10" t="s">
        <v>41</v>
      </c>
      <c r="C82" s="11">
        <f>SUM(C41:C81)</f>
        <v>2014</v>
      </c>
      <c r="D82" s="12">
        <f>C82/$G82</f>
        <v>0.7947908445146015</v>
      </c>
      <c r="E82" s="11">
        <f>SUM(E41:E81)</f>
        <v>520</v>
      </c>
      <c r="F82" s="12">
        <f>E82/$G82</f>
        <v>0.2052091554853986</v>
      </c>
      <c r="G82" s="11">
        <f>SUM(G41:G81)</f>
        <v>2534</v>
      </c>
      <c r="H82" s="14"/>
      <c r="I82" s="15"/>
    </row>
    <row r="84" spans="1:7" ht="12.75">
      <c r="A84" s="17" t="s">
        <v>2</v>
      </c>
      <c r="B84" s="17" t="s">
        <v>3</v>
      </c>
      <c r="C84" s="2"/>
      <c r="D84" s="17" t="s">
        <v>4</v>
      </c>
      <c r="E84" s="18" t="s">
        <v>5</v>
      </c>
      <c r="F84" s="17" t="s">
        <v>4</v>
      </c>
      <c r="G84" s="18" t="s">
        <v>6</v>
      </c>
    </row>
    <row r="85" spans="1:7" ht="12.75">
      <c r="A85" s="17"/>
      <c r="B85" s="17"/>
      <c r="C85" s="3" t="s">
        <v>85</v>
      </c>
      <c r="D85" s="17"/>
      <c r="E85" s="18"/>
      <c r="F85" s="17"/>
      <c r="G85" s="18"/>
    </row>
    <row r="86" spans="1:7" ht="12.75">
      <c r="A86" s="17"/>
      <c r="B86" s="17"/>
      <c r="C86" s="4" t="s">
        <v>86</v>
      </c>
      <c r="D86" s="17"/>
      <c r="E86" s="18"/>
      <c r="F86" s="17"/>
      <c r="G86" s="18"/>
    </row>
    <row r="87" spans="1:7" ht="12.75">
      <c r="A87" s="5" t="s">
        <v>87</v>
      </c>
      <c r="B87" s="6" t="s">
        <v>88</v>
      </c>
      <c r="C87" s="7">
        <v>17</v>
      </c>
      <c r="D87" s="8">
        <v>0.89</v>
      </c>
      <c r="E87" s="7">
        <v>2</v>
      </c>
      <c r="F87" s="8">
        <v>0.1</v>
      </c>
      <c r="G87" s="7">
        <v>19</v>
      </c>
    </row>
    <row r="88" spans="1:7" ht="12.75">
      <c r="A88" s="5" t="s">
        <v>87</v>
      </c>
      <c r="B88" s="6" t="s">
        <v>89</v>
      </c>
      <c r="C88" s="7">
        <v>0</v>
      </c>
      <c r="D88" s="8">
        <v>0</v>
      </c>
      <c r="E88" s="7">
        <v>0</v>
      </c>
      <c r="F88" s="8">
        <v>0</v>
      </c>
      <c r="G88" s="7">
        <v>0</v>
      </c>
    </row>
    <row r="89" spans="1:7" ht="12.75">
      <c r="A89" s="5" t="s">
        <v>87</v>
      </c>
      <c r="B89" s="6" t="s">
        <v>90</v>
      </c>
      <c r="C89" s="7">
        <v>818</v>
      </c>
      <c r="D89" s="8">
        <v>0.84</v>
      </c>
      <c r="E89" s="7">
        <v>153</v>
      </c>
      <c r="F89" s="8">
        <v>0.15</v>
      </c>
      <c r="G89" s="7">
        <v>971</v>
      </c>
    </row>
    <row r="90" spans="1:7" ht="12.75">
      <c r="A90" s="5" t="s">
        <v>87</v>
      </c>
      <c r="B90" s="6" t="s">
        <v>91</v>
      </c>
      <c r="C90" s="7">
        <v>16</v>
      </c>
      <c r="D90" s="8">
        <v>1</v>
      </c>
      <c r="E90" s="7">
        <v>0</v>
      </c>
      <c r="F90" s="8">
        <v>0</v>
      </c>
      <c r="G90" s="7">
        <v>16</v>
      </c>
    </row>
    <row r="91" spans="1:7" ht="12.75">
      <c r="A91" s="5" t="s">
        <v>87</v>
      </c>
      <c r="B91" s="6" t="s">
        <v>92</v>
      </c>
      <c r="C91" s="7">
        <v>55</v>
      </c>
      <c r="D91" s="8">
        <v>0.8</v>
      </c>
      <c r="E91" s="7">
        <v>13</v>
      </c>
      <c r="F91" s="8">
        <v>0.19</v>
      </c>
      <c r="G91" s="7">
        <v>68</v>
      </c>
    </row>
    <row r="92" spans="1:7" ht="12.75">
      <c r="A92" s="5" t="s">
        <v>87</v>
      </c>
      <c r="B92" s="6" t="s">
        <v>93</v>
      </c>
      <c r="C92" s="7">
        <v>311</v>
      </c>
      <c r="D92" s="8">
        <v>0.85</v>
      </c>
      <c r="E92" s="7">
        <v>51</v>
      </c>
      <c r="F92" s="8">
        <v>0.14</v>
      </c>
      <c r="G92" s="7">
        <v>362</v>
      </c>
    </row>
    <row r="93" spans="1:7" ht="12.75">
      <c r="A93" s="5" t="s">
        <v>87</v>
      </c>
      <c r="B93" s="6" t="s">
        <v>94</v>
      </c>
      <c r="C93" s="7">
        <v>12</v>
      </c>
      <c r="D93" s="8">
        <v>1</v>
      </c>
      <c r="E93" s="7">
        <v>0</v>
      </c>
      <c r="F93" s="8">
        <v>0</v>
      </c>
      <c r="G93" s="7">
        <v>12</v>
      </c>
    </row>
    <row r="94" spans="1:7" ht="12.75">
      <c r="A94" s="5" t="s">
        <v>87</v>
      </c>
      <c r="B94" s="6" t="s">
        <v>95</v>
      </c>
      <c r="C94" s="7">
        <v>33</v>
      </c>
      <c r="D94" s="8">
        <v>0.86</v>
      </c>
      <c r="E94" s="7">
        <v>5</v>
      </c>
      <c r="F94" s="8">
        <v>0.13</v>
      </c>
      <c r="G94" s="7">
        <v>38</v>
      </c>
    </row>
    <row r="95" spans="1:7" ht="12.75">
      <c r="A95" s="5" t="s">
        <v>87</v>
      </c>
      <c r="B95" s="6" t="s">
        <v>96</v>
      </c>
      <c r="C95" s="7">
        <v>5</v>
      </c>
      <c r="D95" s="8">
        <v>0.71</v>
      </c>
      <c r="E95" s="7">
        <v>2</v>
      </c>
      <c r="F95" s="8">
        <v>0.28</v>
      </c>
      <c r="G95" s="7">
        <v>7</v>
      </c>
    </row>
    <row r="96" spans="1:7" ht="12.75">
      <c r="A96" s="5" t="s">
        <v>87</v>
      </c>
      <c r="B96" s="6" t="s">
        <v>97</v>
      </c>
      <c r="C96" s="7">
        <v>31</v>
      </c>
      <c r="D96" s="8">
        <v>0.96</v>
      </c>
      <c r="E96" s="7">
        <v>1</v>
      </c>
      <c r="F96" s="8">
        <v>0.03</v>
      </c>
      <c r="G96" s="7">
        <v>32</v>
      </c>
    </row>
    <row r="97" spans="1:7" ht="12.75">
      <c r="A97" s="5" t="s">
        <v>87</v>
      </c>
      <c r="B97" s="6" t="s">
        <v>98</v>
      </c>
      <c r="C97" s="7">
        <v>11</v>
      </c>
      <c r="D97" s="8">
        <v>1</v>
      </c>
      <c r="E97" s="7">
        <v>0</v>
      </c>
      <c r="F97" s="8">
        <v>0</v>
      </c>
      <c r="G97" s="7">
        <v>11</v>
      </c>
    </row>
    <row r="98" spans="1:7" ht="12.75">
      <c r="A98" s="5" t="s">
        <v>87</v>
      </c>
      <c r="B98" s="6" t="s">
        <v>99</v>
      </c>
      <c r="C98" s="7">
        <v>26</v>
      </c>
      <c r="D98" s="8">
        <v>1</v>
      </c>
      <c r="E98" s="7">
        <v>0</v>
      </c>
      <c r="F98" s="8">
        <v>0</v>
      </c>
      <c r="G98" s="7">
        <v>26</v>
      </c>
    </row>
    <row r="99" spans="1:7" ht="12.75">
      <c r="A99" s="5" t="s">
        <v>87</v>
      </c>
      <c r="B99" s="6" t="s">
        <v>100</v>
      </c>
      <c r="C99" s="7">
        <v>56</v>
      </c>
      <c r="D99" s="8">
        <v>0.86</v>
      </c>
      <c r="E99" s="7">
        <v>9</v>
      </c>
      <c r="F99" s="8">
        <v>0.13</v>
      </c>
      <c r="G99" s="7">
        <v>65</v>
      </c>
    </row>
    <row r="100" spans="1:7" ht="12.75">
      <c r="A100" s="5" t="s">
        <v>87</v>
      </c>
      <c r="B100" s="6" t="s">
        <v>101</v>
      </c>
      <c r="C100" s="7">
        <v>37</v>
      </c>
      <c r="D100" s="8">
        <v>0.97</v>
      </c>
      <c r="E100" s="7">
        <v>1</v>
      </c>
      <c r="F100" s="8">
        <v>0.02</v>
      </c>
      <c r="G100" s="7">
        <v>38</v>
      </c>
    </row>
    <row r="101" spans="1:7" ht="12.75">
      <c r="A101" s="5" t="s">
        <v>87</v>
      </c>
      <c r="B101" s="6" t="s">
        <v>102</v>
      </c>
      <c r="C101" s="7">
        <v>86</v>
      </c>
      <c r="D101" s="8">
        <v>0.85</v>
      </c>
      <c r="E101" s="7">
        <v>15</v>
      </c>
      <c r="F101" s="8">
        <v>0.14</v>
      </c>
      <c r="G101" s="7">
        <v>101</v>
      </c>
    </row>
    <row r="102" spans="1:7" ht="12.75">
      <c r="A102" s="5" t="s">
        <v>87</v>
      </c>
      <c r="B102" s="6" t="s">
        <v>103</v>
      </c>
      <c r="C102" s="7">
        <v>44</v>
      </c>
      <c r="D102" s="8">
        <v>0.93</v>
      </c>
      <c r="E102" s="7">
        <v>3</v>
      </c>
      <c r="F102" s="8">
        <v>0.06</v>
      </c>
      <c r="G102" s="7">
        <v>47</v>
      </c>
    </row>
    <row r="103" spans="1:7" ht="12.75">
      <c r="A103" s="5" t="s">
        <v>87</v>
      </c>
      <c r="B103" s="6" t="s">
        <v>104</v>
      </c>
      <c r="C103" s="7">
        <v>1</v>
      </c>
      <c r="D103" s="8">
        <v>1</v>
      </c>
      <c r="E103" s="7">
        <v>0</v>
      </c>
      <c r="F103" s="8">
        <v>0</v>
      </c>
      <c r="G103" s="7">
        <v>1</v>
      </c>
    </row>
    <row r="104" spans="1:7" ht="12.75">
      <c r="A104" s="5" t="s">
        <v>87</v>
      </c>
      <c r="B104" s="6" t="s">
        <v>105</v>
      </c>
      <c r="C104" s="7">
        <v>76</v>
      </c>
      <c r="D104" s="8">
        <v>0.92</v>
      </c>
      <c r="E104" s="7">
        <v>6</v>
      </c>
      <c r="F104" s="8">
        <v>0.07</v>
      </c>
      <c r="G104" s="7">
        <v>82</v>
      </c>
    </row>
    <row r="105" spans="1:7" ht="12.75">
      <c r="A105" s="5" t="s">
        <v>87</v>
      </c>
      <c r="B105" s="6" t="s">
        <v>106</v>
      </c>
      <c r="C105" s="7">
        <v>1</v>
      </c>
      <c r="D105" s="8">
        <v>1</v>
      </c>
      <c r="E105" s="7">
        <v>0</v>
      </c>
      <c r="F105" s="8">
        <v>0</v>
      </c>
      <c r="G105" s="7">
        <v>1</v>
      </c>
    </row>
    <row r="106" spans="1:7" ht="12.75">
      <c r="A106" s="5" t="s">
        <v>87</v>
      </c>
      <c r="B106" s="6" t="s">
        <v>107</v>
      </c>
      <c r="C106" s="7">
        <v>54</v>
      </c>
      <c r="D106" s="8">
        <v>0.91</v>
      </c>
      <c r="E106" s="7">
        <v>5</v>
      </c>
      <c r="F106" s="8">
        <v>0.08</v>
      </c>
      <c r="G106" s="7">
        <v>59</v>
      </c>
    </row>
    <row r="107" spans="1:7" ht="12.75">
      <c r="A107" s="5" t="s">
        <v>87</v>
      </c>
      <c r="B107" s="6" t="s">
        <v>108</v>
      </c>
      <c r="C107" s="7">
        <v>7</v>
      </c>
      <c r="D107" s="8">
        <v>1</v>
      </c>
      <c r="E107" s="7">
        <v>0</v>
      </c>
      <c r="F107" s="8">
        <v>0</v>
      </c>
      <c r="G107" s="7">
        <v>7</v>
      </c>
    </row>
    <row r="108" spans="1:7" ht="12.75">
      <c r="A108" s="5" t="s">
        <v>87</v>
      </c>
      <c r="B108" s="6" t="s">
        <v>109</v>
      </c>
      <c r="C108" s="7">
        <v>48</v>
      </c>
      <c r="D108" s="8">
        <v>0.96</v>
      </c>
      <c r="E108" s="7">
        <v>2</v>
      </c>
      <c r="F108" s="8">
        <v>0.04</v>
      </c>
      <c r="G108" s="7">
        <v>50</v>
      </c>
    </row>
    <row r="109" spans="1:7" ht="12.75">
      <c r="A109" s="5" t="s">
        <v>87</v>
      </c>
      <c r="B109" s="6" t="s">
        <v>110</v>
      </c>
      <c r="C109" s="7">
        <v>24</v>
      </c>
      <c r="D109" s="8">
        <v>0.82</v>
      </c>
      <c r="E109" s="7">
        <v>5</v>
      </c>
      <c r="F109" s="8">
        <v>0.17</v>
      </c>
      <c r="G109" s="7">
        <v>29</v>
      </c>
    </row>
    <row r="110" spans="1:7" ht="12.75">
      <c r="A110" s="5" t="s">
        <v>87</v>
      </c>
      <c r="B110" s="6" t="s">
        <v>111</v>
      </c>
      <c r="C110" s="7">
        <v>19</v>
      </c>
      <c r="D110" s="8">
        <v>1</v>
      </c>
      <c r="E110" s="7">
        <v>0</v>
      </c>
      <c r="F110" s="8">
        <v>0</v>
      </c>
      <c r="G110" s="7">
        <v>19</v>
      </c>
    </row>
    <row r="111" spans="1:7" ht="12.75">
      <c r="A111" s="5" t="s">
        <v>87</v>
      </c>
      <c r="B111" s="6" t="s">
        <v>112</v>
      </c>
      <c r="C111" s="7">
        <v>27</v>
      </c>
      <c r="D111" s="8">
        <v>0.96</v>
      </c>
      <c r="E111" s="7">
        <v>1</v>
      </c>
      <c r="F111" s="8">
        <v>0.03</v>
      </c>
      <c r="G111" s="7">
        <v>28</v>
      </c>
    </row>
    <row r="112" spans="1:7" ht="12.75">
      <c r="A112" s="5" t="s">
        <v>87</v>
      </c>
      <c r="B112" s="6" t="s">
        <v>113</v>
      </c>
      <c r="C112" s="7">
        <v>106</v>
      </c>
      <c r="D112" s="8">
        <v>0.92</v>
      </c>
      <c r="E112" s="7">
        <v>8</v>
      </c>
      <c r="F112" s="8">
        <v>0.07</v>
      </c>
      <c r="G112" s="7">
        <v>114</v>
      </c>
    </row>
    <row r="113" spans="1:7" ht="12.75">
      <c r="A113" s="5" t="s">
        <v>87</v>
      </c>
      <c r="B113" s="6" t="s">
        <v>114</v>
      </c>
      <c r="C113" s="7">
        <v>31</v>
      </c>
      <c r="D113" s="8">
        <v>0.86</v>
      </c>
      <c r="E113" s="7">
        <v>5</v>
      </c>
      <c r="F113" s="8">
        <v>0.13</v>
      </c>
      <c r="G113" s="7">
        <v>36</v>
      </c>
    </row>
    <row r="114" spans="1:7" ht="12.75">
      <c r="A114" s="5" t="s">
        <v>87</v>
      </c>
      <c r="B114" s="6" t="s">
        <v>115</v>
      </c>
      <c r="C114" s="7">
        <v>2</v>
      </c>
      <c r="D114" s="8">
        <v>0.5</v>
      </c>
      <c r="E114" s="7">
        <v>2</v>
      </c>
      <c r="F114" s="8">
        <v>0.5</v>
      </c>
      <c r="G114" s="7">
        <v>4</v>
      </c>
    </row>
    <row r="115" spans="1:7" ht="12.75">
      <c r="A115" s="5" t="s">
        <v>87</v>
      </c>
      <c r="B115" s="6" t="s">
        <v>116</v>
      </c>
      <c r="C115" s="7">
        <v>263</v>
      </c>
      <c r="D115" s="8">
        <v>0.85</v>
      </c>
      <c r="E115" s="7">
        <v>45</v>
      </c>
      <c r="F115" s="8">
        <v>0.14</v>
      </c>
      <c r="G115" s="7">
        <v>308</v>
      </c>
    </row>
    <row r="116" spans="1:7" ht="12.75">
      <c r="A116" s="5" t="s">
        <v>87</v>
      </c>
      <c r="B116" s="6" t="s">
        <v>117</v>
      </c>
      <c r="C116" s="7">
        <v>145</v>
      </c>
      <c r="D116" s="8">
        <v>0.86</v>
      </c>
      <c r="E116" s="7">
        <v>23</v>
      </c>
      <c r="F116" s="8">
        <v>0.13</v>
      </c>
      <c r="G116" s="7">
        <v>168</v>
      </c>
    </row>
    <row r="117" spans="1:7" ht="12.75">
      <c r="A117" s="5" t="s">
        <v>87</v>
      </c>
      <c r="B117" s="6" t="s">
        <v>118</v>
      </c>
      <c r="C117" s="7">
        <v>90</v>
      </c>
      <c r="D117" s="8">
        <v>0.85</v>
      </c>
      <c r="E117" s="7">
        <v>15</v>
      </c>
      <c r="F117" s="8">
        <v>0.14</v>
      </c>
      <c r="G117" s="7">
        <v>105</v>
      </c>
    </row>
    <row r="118" spans="1:7" ht="12.75">
      <c r="A118" s="5" t="s">
        <v>87</v>
      </c>
      <c r="B118" s="6" t="s">
        <v>119</v>
      </c>
      <c r="C118" s="7">
        <v>87</v>
      </c>
      <c r="D118" s="8">
        <v>0.86</v>
      </c>
      <c r="E118" s="7">
        <v>14</v>
      </c>
      <c r="F118" s="8">
        <v>0.13</v>
      </c>
      <c r="G118" s="7">
        <v>101</v>
      </c>
    </row>
    <row r="119" spans="1:7" ht="12.75">
      <c r="A119" s="5" t="s">
        <v>87</v>
      </c>
      <c r="B119" s="6" t="s">
        <v>120</v>
      </c>
      <c r="C119" s="7">
        <v>53</v>
      </c>
      <c r="D119" s="8">
        <v>0.85</v>
      </c>
      <c r="E119" s="7">
        <v>9</v>
      </c>
      <c r="F119" s="8">
        <v>0.14</v>
      </c>
      <c r="G119" s="7">
        <v>62</v>
      </c>
    </row>
    <row r="120" spans="1:7" ht="12.75">
      <c r="A120" s="5" t="s">
        <v>87</v>
      </c>
      <c r="B120" s="6" t="s">
        <v>121</v>
      </c>
      <c r="C120" s="7">
        <v>19</v>
      </c>
      <c r="D120" s="8">
        <v>0.95</v>
      </c>
      <c r="E120" s="7">
        <v>1</v>
      </c>
      <c r="F120" s="8">
        <v>0.05</v>
      </c>
      <c r="G120" s="7">
        <v>20</v>
      </c>
    </row>
    <row r="121" spans="1:7" ht="12.75">
      <c r="A121" s="5" t="s">
        <v>87</v>
      </c>
      <c r="B121" s="6" t="s">
        <v>122</v>
      </c>
      <c r="C121" s="7">
        <v>4</v>
      </c>
      <c r="D121" s="8">
        <v>1</v>
      </c>
      <c r="E121" s="7">
        <v>0</v>
      </c>
      <c r="F121" s="8">
        <v>0</v>
      </c>
      <c r="G121" s="7">
        <v>4</v>
      </c>
    </row>
    <row r="122" spans="1:7" ht="12.75">
      <c r="A122" s="5" t="s">
        <v>87</v>
      </c>
      <c r="B122" s="6" t="s">
        <v>123</v>
      </c>
      <c r="C122" s="7">
        <v>6</v>
      </c>
      <c r="D122" s="8">
        <v>1</v>
      </c>
      <c r="E122" s="7">
        <v>0</v>
      </c>
      <c r="F122" s="8">
        <v>0</v>
      </c>
      <c r="G122" s="7">
        <v>6</v>
      </c>
    </row>
    <row r="123" spans="1:7" ht="12.75">
      <c r="A123" s="5" t="s">
        <v>87</v>
      </c>
      <c r="B123" s="6" t="s">
        <v>124</v>
      </c>
      <c r="C123" s="7">
        <v>8</v>
      </c>
      <c r="D123" s="8">
        <v>1</v>
      </c>
      <c r="E123" s="7">
        <v>0</v>
      </c>
      <c r="F123" s="8">
        <v>0</v>
      </c>
      <c r="G123" s="7">
        <v>8</v>
      </c>
    </row>
    <row r="124" spans="1:7" ht="12.75">
      <c r="A124" s="5" t="s">
        <v>87</v>
      </c>
      <c r="B124" s="6" t="s">
        <v>125</v>
      </c>
      <c r="C124" s="7">
        <v>20</v>
      </c>
      <c r="D124" s="8">
        <v>0.9</v>
      </c>
      <c r="E124" s="7">
        <v>2</v>
      </c>
      <c r="F124" s="8">
        <v>0.09</v>
      </c>
      <c r="G124" s="7">
        <v>22</v>
      </c>
    </row>
    <row r="125" spans="1:7" ht="12.75">
      <c r="A125" s="5" t="s">
        <v>87</v>
      </c>
      <c r="B125" s="6" t="s">
        <v>126</v>
      </c>
      <c r="C125" s="7">
        <v>31</v>
      </c>
      <c r="D125" s="8">
        <v>0.91</v>
      </c>
      <c r="E125" s="7">
        <v>3</v>
      </c>
      <c r="F125" s="8">
        <v>0.08</v>
      </c>
      <c r="G125" s="7">
        <v>34</v>
      </c>
    </row>
    <row r="126" spans="1:7" ht="12.75">
      <c r="A126" s="5" t="s">
        <v>87</v>
      </c>
      <c r="B126" s="6" t="s">
        <v>127</v>
      </c>
      <c r="C126" s="7">
        <v>131</v>
      </c>
      <c r="D126" s="8">
        <v>0.86</v>
      </c>
      <c r="E126" s="7">
        <v>21</v>
      </c>
      <c r="F126" s="8">
        <v>0.13</v>
      </c>
      <c r="G126" s="7">
        <v>152</v>
      </c>
    </row>
    <row r="127" spans="1:7" ht="12.75">
      <c r="A127" s="5" t="s">
        <v>87</v>
      </c>
      <c r="B127" s="6" t="s">
        <v>128</v>
      </c>
      <c r="C127" s="7">
        <v>8</v>
      </c>
      <c r="D127" s="8">
        <v>0.88</v>
      </c>
      <c r="E127" s="7">
        <v>1</v>
      </c>
      <c r="F127" s="8">
        <v>0.11</v>
      </c>
      <c r="G127" s="7">
        <v>9</v>
      </c>
    </row>
    <row r="128" spans="1:7" ht="12.75">
      <c r="A128" s="5" t="s">
        <v>87</v>
      </c>
      <c r="B128" s="6" t="s">
        <v>129</v>
      </c>
      <c r="C128" s="7">
        <v>0</v>
      </c>
      <c r="D128" s="8">
        <v>0</v>
      </c>
      <c r="E128" s="7">
        <v>0</v>
      </c>
      <c r="F128" s="8">
        <v>0</v>
      </c>
      <c r="G128" s="7">
        <v>0</v>
      </c>
    </row>
    <row r="129" spans="1:7" ht="12.75">
      <c r="A129" s="5" t="s">
        <v>87</v>
      </c>
      <c r="B129" s="6" t="s">
        <v>130</v>
      </c>
      <c r="C129" s="7">
        <v>32</v>
      </c>
      <c r="D129" s="8">
        <v>0.94</v>
      </c>
      <c r="E129" s="7">
        <v>2</v>
      </c>
      <c r="F129" s="8">
        <v>0.05</v>
      </c>
      <c r="G129" s="7">
        <v>34</v>
      </c>
    </row>
    <row r="130" spans="1:7" ht="12.75">
      <c r="A130" s="5" t="s">
        <v>87</v>
      </c>
      <c r="B130" s="6" t="s">
        <v>131</v>
      </c>
      <c r="C130" s="7">
        <v>2</v>
      </c>
      <c r="D130" s="8">
        <v>0.66</v>
      </c>
      <c r="E130" s="7">
        <v>1</v>
      </c>
      <c r="F130" s="8">
        <v>0.33</v>
      </c>
      <c r="G130" s="7">
        <v>3</v>
      </c>
    </row>
    <row r="131" spans="1:7" ht="12.75">
      <c r="A131" s="5" t="s">
        <v>87</v>
      </c>
      <c r="B131" s="6" t="s">
        <v>132</v>
      </c>
      <c r="C131" s="7">
        <v>75</v>
      </c>
      <c r="D131" s="8">
        <v>0.91</v>
      </c>
      <c r="E131" s="7">
        <v>7</v>
      </c>
      <c r="F131" s="8">
        <v>0.08</v>
      </c>
      <c r="G131" s="7">
        <v>82</v>
      </c>
    </row>
    <row r="132" spans="1:7" ht="12.75">
      <c r="A132" s="5" t="s">
        <v>87</v>
      </c>
      <c r="B132" s="6" t="s">
        <v>133</v>
      </c>
      <c r="C132" s="7">
        <v>1</v>
      </c>
      <c r="D132" s="8">
        <v>0.5</v>
      </c>
      <c r="E132" s="7">
        <v>1</v>
      </c>
      <c r="F132" s="8">
        <v>0.5</v>
      </c>
      <c r="G132" s="7">
        <v>2</v>
      </c>
    </row>
    <row r="133" spans="1:7" ht="12.75">
      <c r="A133" s="5" t="s">
        <v>87</v>
      </c>
      <c r="B133" s="6" t="s">
        <v>134</v>
      </c>
      <c r="C133" s="7">
        <v>122</v>
      </c>
      <c r="D133" s="8">
        <v>0.82</v>
      </c>
      <c r="E133" s="7">
        <v>26</v>
      </c>
      <c r="F133" s="8">
        <v>0.17</v>
      </c>
      <c r="G133" s="7">
        <v>148</v>
      </c>
    </row>
    <row r="134" spans="1:7" ht="12.75">
      <c r="A134" s="5" t="s">
        <v>87</v>
      </c>
      <c r="B134" s="6" t="s">
        <v>135</v>
      </c>
      <c r="C134" s="7">
        <v>124</v>
      </c>
      <c r="D134" s="8">
        <v>0.88</v>
      </c>
      <c r="E134" s="7">
        <v>16</v>
      </c>
      <c r="F134" s="8">
        <v>0.11</v>
      </c>
      <c r="G134" s="7">
        <v>140</v>
      </c>
    </row>
    <row r="135" spans="1:7" ht="12.75">
      <c r="A135" s="5" t="s">
        <v>87</v>
      </c>
      <c r="B135" s="6" t="s">
        <v>136</v>
      </c>
      <c r="C135" s="7">
        <v>3</v>
      </c>
      <c r="D135" s="8">
        <v>0.6</v>
      </c>
      <c r="E135" s="7">
        <v>2</v>
      </c>
      <c r="F135" s="8">
        <v>0.4</v>
      </c>
      <c r="G135" s="7">
        <v>5</v>
      </c>
    </row>
    <row r="136" spans="1:7" ht="12.75">
      <c r="A136" s="5" t="s">
        <v>87</v>
      </c>
      <c r="B136" s="6" t="s">
        <v>137</v>
      </c>
      <c r="C136" s="7">
        <v>3</v>
      </c>
      <c r="D136" s="8">
        <v>0.75</v>
      </c>
      <c r="E136" s="7">
        <v>1</v>
      </c>
      <c r="F136" s="8">
        <v>0.25</v>
      </c>
      <c r="G136" s="7">
        <v>4</v>
      </c>
    </row>
    <row r="137" spans="1:7" ht="12.75">
      <c r="A137" s="5" t="s">
        <v>87</v>
      </c>
      <c r="B137" s="6" t="s">
        <v>138</v>
      </c>
      <c r="C137" s="7">
        <v>37</v>
      </c>
      <c r="D137" s="8">
        <v>0.78</v>
      </c>
      <c r="E137" s="7">
        <v>10</v>
      </c>
      <c r="F137" s="8">
        <v>0.21</v>
      </c>
      <c r="G137" s="7">
        <v>47</v>
      </c>
    </row>
    <row r="138" spans="1:7" ht="12.75">
      <c r="A138" s="5" t="s">
        <v>87</v>
      </c>
      <c r="B138" s="6" t="s">
        <v>139</v>
      </c>
      <c r="C138" s="7">
        <v>60</v>
      </c>
      <c r="D138" s="8">
        <v>0.85</v>
      </c>
      <c r="E138" s="7">
        <v>10</v>
      </c>
      <c r="F138" s="8">
        <v>0.14</v>
      </c>
      <c r="G138" s="7">
        <v>70</v>
      </c>
    </row>
    <row r="139" spans="1:7" ht="12.75">
      <c r="A139" s="5" t="s">
        <v>87</v>
      </c>
      <c r="B139" s="6" t="s">
        <v>140</v>
      </c>
      <c r="C139" s="7">
        <v>239</v>
      </c>
      <c r="D139" s="8">
        <v>0.88</v>
      </c>
      <c r="E139" s="7">
        <v>31</v>
      </c>
      <c r="F139" s="8">
        <v>0.11</v>
      </c>
      <c r="G139" s="7">
        <v>270</v>
      </c>
    </row>
    <row r="140" spans="1:7" ht="12.75">
      <c r="A140" s="5" t="s">
        <v>87</v>
      </c>
      <c r="B140" s="6" t="s">
        <v>141</v>
      </c>
      <c r="C140" s="7">
        <v>586</v>
      </c>
      <c r="D140" s="8">
        <v>0.81</v>
      </c>
      <c r="E140" s="7">
        <v>131</v>
      </c>
      <c r="F140" s="8">
        <v>0.18</v>
      </c>
      <c r="G140" s="7">
        <v>717</v>
      </c>
    </row>
    <row r="141" spans="1:7" ht="12.75">
      <c r="A141" s="5" t="s">
        <v>87</v>
      </c>
      <c r="B141" s="6" t="s">
        <v>142</v>
      </c>
      <c r="C141" s="7">
        <v>72</v>
      </c>
      <c r="D141" s="8">
        <v>0.84</v>
      </c>
      <c r="E141" s="7">
        <v>13</v>
      </c>
      <c r="F141" s="8">
        <v>0.15</v>
      </c>
      <c r="G141" s="7">
        <v>85</v>
      </c>
    </row>
    <row r="142" spans="1:7" ht="12.75">
      <c r="A142" s="5" t="s">
        <v>87</v>
      </c>
      <c r="B142" s="6" t="s">
        <v>143</v>
      </c>
      <c r="C142" s="7">
        <v>10</v>
      </c>
      <c r="D142" s="8">
        <v>1</v>
      </c>
      <c r="E142" s="7">
        <v>0</v>
      </c>
      <c r="F142" s="8">
        <v>0</v>
      </c>
      <c r="G142" s="7">
        <v>10</v>
      </c>
    </row>
    <row r="143" spans="1:7" ht="12.75">
      <c r="A143" s="5" t="s">
        <v>87</v>
      </c>
      <c r="B143" s="6" t="s">
        <v>144</v>
      </c>
      <c r="C143" s="7">
        <v>13</v>
      </c>
      <c r="D143" s="8">
        <v>0.92</v>
      </c>
      <c r="E143" s="7">
        <v>1</v>
      </c>
      <c r="F143" s="8">
        <v>0.07</v>
      </c>
      <c r="G143" s="7">
        <v>14</v>
      </c>
    </row>
    <row r="144" spans="1:7" ht="12.75">
      <c r="A144" s="5" t="s">
        <v>87</v>
      </c>
      <c r="B144" s="6" t="s">
        <v>145</v>
      </c>
      <c r="C144" s="7">
        <v>18</v>
      </c>
      <c r="D144" s="8">
        <v>0.78</v>
      </c>
      <c r="E144" s="7">
        <v>5</v>
      </c>
      <c r="F144" s="8">
        <v>0.21</v>
      </c>
      <c r="G144" s="7">
        <v>23</v>
      </c>
    </row>
    <row r="145" spans="1:7" ht="12.75">
      <c r="A145" s="5" t="s">
        <v>87</v>
      </c>
      <c r="B145" s="6" t="s">
        <v>146</v>
      </c>
      <c r="C145" s="7">
        <v>13</v>
      </c>
      <c r="D145" s="8">
        <v>1</v>
      </c>
      <c r="E145" s="7">
        <v>0</v>
      </c>
      <c r="F145" s="8">
        <v>0</v>
      </c>
      <c r="G145" s="7">
        <v>13</v>
      </c>
    </row>
    <row r="146" spans="1:7" ht="12.75">
      <c r="A146" s="5" t="s">
        <v>87</v>
      </c>
      <c r="B146" s="6" t="s">
        <v>147</v>
      </c>
      <c r="C146" s="7">
        <v>1</v>
      </c>
      <c r="D146" s="8">
        <v>1</v>
      </c>
      <c r="E146" s="7">
        <v>0</v>
      </c>
      <c r="F146" s="8">
        <v>0</v>
      </c>
      <c r="G146" s="7">
        <v>1</v>
      </c>
    </row>
    <row r="147" spans="1:7" ht="12.75">
      <c r="A147" s="17" t="s">
        <v>2</v>
      </c>
      <c r="B147" s="17" t="s">
        <v>3</v>
      </c>
      <c r="C147" s="2"/>
      <c r="D147" s="17" t="s">
        <v>4</v>
      </c>
      <c r="E147" s="18" t="s">
        <v>5</v>
      </c>
      <c r="F147" s="17" t="s">
        <v>4</v>
      </c>
      <c r="G147" s="18" t="s">
        <v>6</v>
      </c>
    </row>
    <row r="148" spans="1:7" ht="12.75">
      <c r="A148" s="17"/>
      <c r="B148" s="17"/>
      <c r="C148" s="3" t="s">
        <v>85</v>
      </c>
      <c r="D148" s="17"/>
      <c r="E148" s="18"/>
      <c r="F148" s="17"/>
      <c r="G148" s="18"/>
    </row>
    <row r="149" spans="1:7" ht="12.75">
      <c r="A149" s="17"/>
      <c r="B149" s="17"/>
      <c r="C149" s="4" t="s">
        <v>86</v>
      </c>
      <c r="D149" s="17"/>
      <c r="E149" s="18"/>
      <c r="F149" s="17"/>
      <c r="G149" s="18"/>
    </row>
    <row r="150" spans="1:7" ht="12.75">
      <c r="A150" s="5" t="s">
        <v>87</v>
      </c>
      <c r="B150" s="6" t="s">
        <v>148</v>
      </c>
      <c r="C150" s="7">
        <v>4</v>
      </c>
      <c r="D150" s="8">
        <v>1</v>
      </c>
      <c r="E150" s="7">
        <v>0</v>
      </c>
      <c r="F150" s="8">
        <v>0</v>
      </c>
      <c r="G150" s="7">
        <v>4</v>
      </c>
    </row>
    <row r="151" spans="1:7" ht="12.75">
      <c r="A151" s="5" t="s">
        <v>87</v>
      </c>
      <c r="B151" s="6" t="s">
        <v>149</v>
      </c>
      <c r="C151" s="7">
        <v>12</v>
      </c>
      <c r="D151" s="8">
        <v>0.92</v>
      </c>
      <c r="E151" s="7">
        <v>1</v>
      </c>
      <c r="F151" s="8">
        <v>0.07</v>
      </c>
      <c r="G151" s="7">
        <v>13</v>
      </c>
    </row>
    <row r="152" spans="1:7" ht="12.75">
      <c r="A152" s="5" t="s">
        <v>87</v>
      </c>
      <c r="B152" s="6" t="s">
        <v>150</v>
      </c>
      <c r="C152" s="7">
        <v>10</v>
      </c>
      <c r="D152" s="8">
        <v>0.9</v>
      </c>
      <c r="E152" s="7">
        <v>1</v>
      </c>
      <c r="F152" s="8">
        <v>0.09</v>
      </c>
      <c r="G152" s="7">
        <v>11</v>
      </c>
    </row>
    <row r="153" spans="1:7" ht="12.75">
      <c r="A153" s="5" t="s">
        <v>87</v>
      </c>
      <c r="B153" s="6" t="s">
        <v>151</v>
      </c>
      <c r="C153" s="7">
        <v>65</v>
      </c>
      <c r="D153" s="8">
        <v>0.9</v>
      </c>
      <c r="E153" s="7">
        <v>7</v>
      </c>
      <c r="F153" s="8">
        <v>0.09</v>
      </c>
      <c r="G153" s="7">
        <v>72</v>
      </c>
    </row>
    <row r="154" spans="1:7" ht="12.75">
      <c r="A154" s="5" t="s">
        <v>87</v>
      </c>
      <c r="B154" s="6" t="s">
        <v>152</v>
      </c>
      <c r="C154" s="7">
        <v>129</v>
      </c>
      <c r="D154" s="8">
        <v>0.84</v>
      </c>
      <c r="E154" s="7">
        <v>24</v>
      </c>
      <c r="F154" s="8">
        <v>0.15</v>
      </c>
      <c r="G154" s="7">
        <v>153</v>
      </c>
    </row>
    <row r="155" spans="1:7" ht="12.75">
      <c r="A155" s="5" t="s">
        <v>87</v>
      </c>
      <c r="B155" s="6" t="s">
        <v>153</v>
      </c>
      <c r="C155" s="7">
        <v>4</v>
      </c>
      <c r="D155" s="8">
        <v>1</v>
      </c>
      <c r="E155" s="7">
        <v>0</v>
      </c>
      <c r="F155" s="8">
        <v>0</v>
      </c>
      <c r="G155" s="7">
        <v>4</v>
      </c>
    </row>
    <row r="156" spans="1:7" ht="12.75">
      <c r="A156" s="5" t="s">
        <v>87</v>
      </c>
      <c r="B156" s="6" t="s">
        <v>154</v>
      </c>
      <c r="C156" s="7">
        <v>6</v>
      </c>
      <c r="D156" s="8">
        <v>1</v>
      </c>
      <c r="E156" s="7">
        <v>0</v>
      </c>
      <c r="F156" s="8">
        <v>0</v>
      </c>
      <c r="G156" s="7">
        <v>6</v>
      </c>
    </row>
    <row r="157" spans="1:7" ht="12.75">
      <c r="A157" s="5" t="s">
        <v>87</v>
      </c>
      <c r="B157" s="6" t="s">
        <v>155</v>
      </c>
      <c r="C157" s="7">
        <v>4</v>
      </c>
      <c r="D157" s="8">
        <v>1</v>
      </c>
      <c r="E157" s="7">
        <v>0</v>
      </c>
      <c r="F157" s="8">
        <v>0</v>
      </c>
      <c r="G157" s="7">
        <v>4</v>
      </c>
    </row>
    <row r="158" spans="1:7" ht="12.75">
      <c r="A158" s="5"/>
      <c r="B158" s="6" t="s">
        <v>40</v>
      </c>
      <c r="C158" s="7">
        <v>10</v>
      </c>
      <c r="D158" s="8">
        <v>1</v>
      </c>
      <c r="E158" s="7">
        <v>0</v>
      </c>
      <c r="F158" s="8">
        <v>0</v>
      </c>
      <c r="G158" s="7">
        <v>10</v>
      </c>
    </row>
    <row r="159" spans="1:9" ht="12.75">
      <c r="A159" s="9"/>
      <c r="B159" s="10" t="s">
        <v>41</v>
      </c>
      <c r="C159" s="11">
        <f>SUM(C87:C158)</f>
        <v>4474</v>
      </c>
      <c r="D159" s="12">
        <f>C159/$G159</f>
        <v>0.8625409678041257</v>
      </c>
      <c r="E159" s="11">
        <f>SUM(E87:E158)</f>
        <v>713</v>
      </c>
      <c r="F159" s="12">
        <f>E159/$G159</f>
        <v>0.1374590321958743</v>
      </c>
      <c r="G159" s="11">
        <f>SUM(G87:G158)</f>
        <v>5187</v>
      </c>
      <c r="H159" s="14"/>
      <c r="I159" s="15"/>
    </row>
    <row r="161" spans="1:7" ht="12.75">
      <c r="A161" s="17" t="s">
        <v>2</v>
      </c>
      <c r="B161" s="17" t="s">
        <v>3</v>
      </c>
      <c r="C161" s="2"/>
      <c r="D161" s="17" t="s">
        <v>4</v>
      </c>
      <c r="E161" s="18" t="s">
        <v>5</v>
      </c>
      <c r="F161" s="17" t="s">
        <v>4</v>
      </c>
      <c r="G161" s="18" t="s">
        <v>6</v>
      </c>
    </row>
    <row r="162" spans="1:7" ht="12.75">
      <c r="A162" s="17"/>
      <c r="B162" s="17"/>
      <c r="C162" s="3" t="s">
        <v>156</v>
      </c>
      <c r="D162" s="17"/>
      <c r="E162" s="18"/>
      <c r="F162" s="17"/>
      <c r="G162" s="18"/>
    </row>
    <row r="163" spans="1:7" ht="12.75">
      <c r="A163" s="17"/>
      <c r="B163" s="17"/>
      <c r="C163" s="4" t="s">
        <v>157</v>
      </c>
      <c r="D163" s="17"/>
      <c r="E163" s="18"/>
      <c r="F163" s="17"/>
      <c r="G163" s="18"/>
    </row>
    <row r="164" spans="1:7" ht="12.75">
      <c r="A164" s="5" t="s">
        <v>158</v>
      </c>
      <c r="B164" s="6" t="s">
        <v>159</v>
      </c>
      <c r="C164" s="7">
        <v>48</v>
      </c>
      <c r="D164" s="8">
        <v>0.9</v>
      </c>
      <c r="E164" s="7">
        <v>5</v>
      </c>
      <c r="F164" s="8">
        <v>0.09</v>
      </c>
      <c r="G164" s="7">
        <v>53</v>
      </c>
    </row>
    <row r="165" spans="1:7" ht="12.75">
      <c r="A165" s="5" t="s">
        <v>158</v>
      </c>
      <c r="B165" s="6" t="s">
        <v>160</v>
      </c>
      <c r="C165" s="7">
        <v>527</v>
      </c>
      <c r="D165" s="8">
        <v>0.85</v>
      </c>
      <c r="E165" s="7">
        <v>91</v>
      </c>
      <c r="F165" s="8">
        <v>0.14</v>
      </c>
      <c r="G165" s="7">
        <v>618</v>
      </c>
    </row>
    <row r="166" spans="1:7" ht="12.75">
      <c r="A166" s="5" t="s">
        <v>158</v>
      </c>
      <c r="B166" s="6" t="s">
        <v>161</v>
      </c>
      <c r="C166" s="7">
        <v>60</v>
      </c>
      <c r="D166" s="8">
        <v>0.8</v>
      </c>
      <c r="E166" s="7">
        <v>15</v>
      </c>
      <c r="F166" s="8">
        <v>0.2</v>
      </c>
      <c r="G166" s="7">
        <v>75</v>
      </c>
    </row>
    <row r="167" spans="1:7" ht="12.75">
      <c r="A167" s="5" t="s">
        <v>158</v>
      </c>
      <c r="B167" s="6" t="s">
        <v>162</v>
      </c>
      <c r="C167" s="7">
        <v>130</v>
      </c>
      <c r="D167" s="8">
        <v>0.79</v>
      </c>
      <c r="E167" s="7">
        <v>34</v>
      </c>
      <c r="F167" s="8">
        <v>0.2</v>
      </c>
      <c r="G167" s="7">
        <v>164</v>
      </c>
    </row>
    <row r="168" spans="1:7" ht="12.75">
      <c r="A168" s="5" t="s">
        <v>158</v>
      </c>
      <c r="B168" s="6" t="s">
        <v>163</v>
      </c>
      <c r="C168" s="7">
        <v>164</v>
      </c>
      <c r="D168" s="8">
        <v>0.82</v>
      </c>
      <c r="E168" s="7">
        <v>36</v>
      </c>
      <c r="F168" s="8">
        <v>0.18</v>
      </c>
      <c r="G168" s="7">
        <v>200</v>
      </c>
    </row>
    <row r="169" spans="1:7" ht="12.75">
      <c r="A169" s="5" t="s">
        <v>158</v>
      </c>
      <c r="B169" s="6" t="s">
        <v>164</v>
      </c>
      <c r="C169" s="7">
        <v>81</v>
      </c>
      <c r="D169" s="8">
        <v>0.8</v>
      </c>
      <c r="E169" s="7">
        <v>20</v>
      </c>
      <c r="F169" s="8">
        <v>0.19</v>
      </c>
      <c r="G169" s="7">
        <v>101</v>
      </c>
    </row>
    <row r="170" spans="1:7" ht="12.75">
      <c r="A170" s="5" t="s">
        <v>158</v>
      </c>
      <c r="B170" s="6" t="s">
        <v>165</v>
      </c>
      <c r="C170" s="7">
        <v>141</v>
      </c>
      <c r="D170" s="8">
        <v>0.8</v>
      </c>
      <c r="E170" s="7">
        <v>34</v>
      </c>
      <c r="F170" s="8">
        <v>0.19</v>
      </c>
      <c r="G170" s="7">
        <v>175</v>
      </c>
    </row>
    <row r="171" spans="1:7" ht="12.75">
      <c r="A171" s="5" t="s">
        <v>158</v>
      </c>
      <c r="B171" s="6" t="s">
        <v>166</v>
      </c>
      <c r="C171" s="7">
        <v>330</v>
      </c>
      <c r="D171" s="8">
        <v>0.77</v>
      </c>
      <c r="E171" s="7">
        <v>95</v>
      </c>
      <c r="F171" s="8">
        <v>0.22</v>
      </c>
      <c r="G171" s="7">
        <v>425</v>
      </c>
    </row>
    <row r="172" spans="1:7" ht="12.75">
      <c r="A172" s="5" t="s">
        <v>158</v>
      </c>
      <c r="B172" s="6" t="s">
        <v>167</v>
      </c>
      <c r="C172" s="7">
        <v>95</v>
      </c>
      <c r="D172" s="8">
        <v>0.89</v>
      </c>
      <c r="E172" s="7">
        <v>11</v>
      </c>
      <c r="F172" s="8">
        <v>0.1</v>
      </c>
      <c r="G172" s="7">
        <v>106</v>
      </c>
    </row>
    <row r="173" spans="1:7" ht="12.75">
      <c r="A173" s="5" t="s">
        <v>158</v>
      </c>
      <c r="B173" s="6" t="s">
        <v>168</v>
      </c>
      <c r="C173" s="7">
        <v>127</v>
      </c>
      <c r="D173" s="8">
        <v>0.84</v>
      </c>
      <c r="E173" s="7">
        <v>23</v>
      </c>
      <c r="F173" s="8">
        <v>0.15</v>
      </c>
      <c r="G173" s="7">
        <v>150</v>
      </c>
    </row>
    <row r="174" spans="1:7" ht="12.75">
      <c r="A174" s="5"/>
      <c r="B174" s="6" t="s">
        <v>40</v>
      </c>
      <c r="C174" s="7">
        <v>4</v>
      </c>
      <c r="D174" s="8">
        <v>0.8</v>
      </c>
      <c r="E174" s="7">
        <v>1</v>
      </c>
      <c r="F174" s="8">
        <v>0.2</v>
      </c>
      <c r="G174" s="7">
        <v>5</v>
      </c>
    </row>
    <row r="175" spans="1:9" ht="12.75">
      <c r="A175" s="9"/>
      <c r="B175" s="10" t="s">
        <v>41</v>
      </c>
      <c r="C175" s="11">
        <f>SUM(C164:C174)</f>
        <v>1707</v>
      </c>
      <c r="D175" s="12">
        <f>C175/$G175</f>
        <v>0.8238416988416989</v>
      </c>
      <c r="E175" s="11">
        <f>SUM(E164:E174)</f>
        <v>365</v>
      </c>
      <c r="F175" s="12">
        <f>E175/$G175</f>
        <v>0.17615830115830117</v>
      </c>
      <c r="G175" s="11">
        <f>SUM(G164:G174)</f>
        <v>2072</v>
      </c>
      <c r="H175" s="14"/>
      <c r="I175" s="15"/>
    </row>
  </sheetData>
  <mergeCells count="33">
    <mergeCell ref="A1:I1"/>
    <mergeCell ref="A2:I2"/>
    <mergeCell ref="A147:A149"/>
    <mergeCell ref="B147:B149"/>
    <mergeCell ref="D147:D149"/>
    <mergeCell ref="E147:E149"/>
    <mergeCell ref="F147:F149"/>
    <mergeCell ref="G147:G149"/>
    <mergeCell ref="G4:G6"/>
    <mergeCell ref="H4:H6"/>
    <mergeCell ref="I4:I6"/>
    <mergeCell ref="F4:F6"/>
    <mergeCell ref="D4:D6"/>
    <mergeCell ref="A4:A6"/>
    <mergeCell ref="B4:B6"/>
    <mergeCell ref="D38:D40"/>
    <mergeCell ref="E38:E40"/>
    <mergeCell ref="F38:F40"/>
    <mergeCell ref="G38:G40"/>
    <mergeCell ref="D84:D86"/>
    <mergeCell ref="E84:E86"/>
    <mergeCell ref="F84:F86"/>
    <mergeCell ref="G84:G86"/>
    <mergeCell ref="D161:D163"/>
    <mergeCell ref="E161:E163"/>
    <mergeCell ref="F161:F163"/>
    <mergeCell ref="G161:G163"/>
    <mergeCell ref="A161:A163"/>
    <mergeCell ref="B161:B163"/>
    <mergeCell ref="A38:A40"/>
    <mergeCell ref="B38:B40"/>
    <mergeCell ref="A84:A86"/>
    <mergeCell ref="B84:B86"/>
  </mergeCells>
  <printOptions horizontalCentered="1"/>
  <pageMargins left="0" right="0" top="0.25" bottom="0.25" header="0" footer="0"/>
  <pageSetup fitToHeight="0" fitToWidth="1" horizontalDpi="600" verticalDpi="600" orientation="portrait" scale="91" r:id="rId1"/>
  <rowBreaks count="2" manualBreakCount="2">
    <brk id="37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2012-07-02T17:28:14Z</dcterms:created>
  <dcterms:modified xsi:type="dcterms:W3CDTF">2012-07-03T14:21:51Z</dcterms:modified>
  <cp:category/>
  <cp:version/>
  <cp:contentType/>
  <cp:contentStatus/>
</cp:coreProperties>
</file>