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<sst xmlns="http://schemas.openxmlformats.org/spreadsheetml/2006/main" count="152" uniqueCount="40">
  <si>
    <t>Turbidity</t>
  </si>
  <si>
    <t>pH</t>
  </si>
  <si>
    <t>DO %Sat. in Chamber</t>
  </si>
  <si>
    <t>Date</t>
  </si>
  <si>
    <t>DO % Sat</t>
  </si>
  <si>
    <t>DO mg/L</t>
  </si>
  <si>
    <t xml:space="preserve">Specific Cond. </t>
  </si>
  <si>
    <t>Replicate</t>
  </si>
  <si>
    <t>E.Coli</t>
  </si>
  <si>
    <t>Rained on June 29</t>
  </si>
  <si>
    <t xml:space="preserve">Mean </t>
  </si>
  <si>
    <t>Berlin  12th St. , NH</t>
  </si>
  <si>
    <t>Meadow Rd. Bridge-Shelburne, NH</t>
  </si>
  <si>
    <t>North Rd. Bridge- Shelburne, NH</t>
  </si>
  <si>
    <t>Gilead, ME</t>
  </si>
  <si>
    <t>West Bethel Boat Landing , ME</t>
  </si>
  <si>
    <t xml:space="preserve">Bethel Rt. 2, ME </t>
  </si>
  <si>
    <t xml:space="preserve">Sunday River, ME </t>
  </si>
  <si>
    <t>Rt. 232 Hanover, ME</t>
  </si>
  <si>
    <t xml:space="preserve">South Rumford Road, ME </t>
  </si>
  <si>
    <t xml:space="preserve"> Veteran's Bridge, Mexico, ME </t>
  </si>
  <si>
    <t>West Peru, ME</t>
  </si>
  <si>
    <t xml:space="preserve">                                             Appendix I     Androscoggin River Water Quality Data</t>
  </si>
  <si>
    <t>Appendix 1    Androscoggin Water Quality Data</t>
  </si>
  <si>
    <t>Mean</t>
  </si>
  <si>
    <t>Sample A - 70 MPN in col/100ml</t>
  </si>
  <si>
    <r>
      <t>Sample A - 365 M</t>
    </r>
    <r>
      <rPr>
        <sz val="11"/>
        <color indexed="8"/>
        <rFont val="Calibri"/>
        <family val="2"/>
      </rPr>
      <t>PN in col/100ml</t>
    </r>
  </si>
  <si>
    <t>Sample A -13 MPN in col/100ml</t>
  </si>
  <si>
    <r>
      <t>Sample A - 44 M</t>
    </r>
    <r>
      <rPr>
        <sz val="11"/>
        <color indexed="8"/>
        <rFont val="Calibri"/>
        <family val="2"/>
      </rPr>
      <t xml:space="preserve">PN in col/100 ml </t>
    </r>
  </si>
  <si>
    <r>
      <t>Sample B - 104 M</t>
    </r>
    <r>
      <rPr>
        <sz val="11"/>
        <color indexed="8"/>
        <rFont val="Calibri"/>
        <family val="2"/>
      </rPr>
      <t>PN in col/100ml</t>
    </r>
  </si>
  <si>
    <r>
      <t>Sample B - 261 M</t>
    </r>
    <r>
      <rPr>
        <sz val="11"/>
        <color indexed="8"/>
        <rFont val="Calibri"/>
        <family val="2"/>
      </rPr>
      <t>PN in col/100ml</t>
    </r>
  </si>
  <si>
    <r>
      <t>Sample B - 12 M</t>
    </r>
    <r>
      <rPr>
        <sz val="11"/>
        <color indexed="8"/>
        <rFont val="Calibri"/>
        <family val="2"/>
      </rPr>
      <t>PN in col/100ml</t>
    </r>
  </si>
  <si>
    <r>
      <t>Sample B -22 M</t>
    </r>
    <r>
      <rPr>
        <sz val="11"/>
        <color indexed="8"/>
        <rFont val="Calibri"/>
        <family val="2"/>
      </rPr>
      <t>PN in col/100 ml</t>
    </r>
  </si>
  <si>
    <t>Sample A - 31.8 MPN in col/100ml</t>
  </si>
  <si>
    <t>Heavy rain night before</t>
  </si>
  <si>
    <t xml:space="preserve">Alder Brook </t>
  </si>
  <si>
    <t xml:space="preserve">E. Coli Results </t>
  </si>
  <si>
    <t xml:space="preserve">Sample B - 248.1 MPN in col/100ml </t>
  </si>
  <si>
    <t>Sample C - 272.1 MPN in col/100ml</t>
  </si>
  <si>
    <t>Railroad Trestle Gorham NH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</si>
</sst>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0"/>
  <sheetViews>
    <sheetView tabSelected="1" view="pageBreakPreview" zoomScale="60" zoomScalePageLayoutView="0" workbookViewId="0" topLeftCell="A1">
      <selection activeCell="O43" sqref="O43"/>
    </sheetView>
  </sheetViews>
  <sheetFormatPr defaultColWidth="9.140625" defaultRowHeight="15"/>
  <cols>
    <col min="2" max="2" width="19.28125" style="0" customWidth="1"/>
    <col min="8" max="8" width="11.28125" style="0" customWidth="1"/>
  </cols>
  <sheetData>
    <row r="1" spans="3:9" ht="15">
      <c r="C1" t="s">
        <v>22</v>
      </c>
      <c r="E1" s="2" t="s">
        <v>23</v>
      </c>
      <c r="F1" s="2"/>
      <c r="G1" s="2"/>
      <c r="H1" s="2"/>
      <c r="I1" s="2"/>
    </row>
    <row r="4" ht="15">
      <c r="A4" s="2" t="s">
        <v>11</v>
      </c>
    </row>
    <row r="5" spans="3:16" ht="15">
      <c r="C5" t="s">
        <v>0</v>
      </c>
      <c r="E5" s="3" t="s">
        <v>1</v>
      </c>
      <c r="G5" t="s">
        <v>2</v>
      </c>
      <c r="J5" t="s">
        <v>4</v>
      </c>
      <c r="L5" t="s">
        <v>5</v>
      </c>
      <c r="N5" t="s">
        <v>6</v>
      </c>
      <c r="P5" t="s">
        <v>8</v>
      </c>
    </row>
    <row r="6" ht="15">
      <c r="A6" t="s">
        <v>3</v>
      </c>
    </row>
    <row r="7" spans="1:14" ht="14.25" customHeight="1">
      <c r="A7" s="1">
        <v>39616</v>
      </c>
      <c r="C7">
        <v>2.38</v>
      </c>
      <c r="E7">
        <v>6.04</v>
      </c>
      <c r="G7">
        <v>91.3</v>
      </c>
      <c r="J7">
        <v>85.3</v>
      </c>
      <c r="L7">
        <v>7.22</v>
      </c>
      <c r="N7">
        <v>23.5</v>
      </c>
    </row>
    <row r="8" spans="1:14" ht="14.25" customHeight="1">
      <c r="A8" s="1">
        <v>39625</v>
      </c>
      <c r="C8">
        <v>1.22</v>
      </c>
      <c r="E8">
        <v>6.09</v>
      </c>
      <c r="G8">
        <v>98.2</v>
      </c>
      <c r="J8">
        <v>74.3</v>
      </c>
      <c r="L8">
        <v>7.11</v>
      </c>
      <c r="N8">
        <v>24.6</v>
      </c>
    </row>
    <row r="9" spans="1:14" ht="15">
      <c r="A9" s="1">
        <v>39639</v>
      </c>
      <c r="C9">
        <v>0.95</v>
      </c>
      <c r="E9">
        <v>6.07</v>
      </c>
      <c r="G9">
        <v>96.4</v>
      </c>
      <c r="J9">
        <v>76</v>
      </c>
      <c r="L9">
        <v>6.96</v>
      </c>
      <c r="N9">
        <v>26.1</v>
      </c>
    </row>
    <row r="10" spans="1:14" ht="15">
      <c r="A10" t="s">
        <v>7</v>
      </c>
      <c r="C10">
        <v>0.89</v>
      </c>
      <c r="E10">
        <v>6.12</v>
      </c>
      <c r="G10">
        <v>98.4</v>
      </c>
      <c r="J10">
        <v>74.8</v>
      </c>
      <c r="L10">
        <v>6.41</v>
      </c>
      <c r="N10">
        <v>27.8</v>
      </c>
    </row>
    <row r="12" spans="1:10" ht="15">
      <c r="A12" t="s">
        <v>24</v>
      </c>
      <c r="E12">
        <v>6.08</v>
      </c>
      <c r="J12">
        <v>77.6</v>
      </c>
    </row>
    <row r="15" spans="1:3" ht="15">
      <c r="A15" s="2" t="s">
        <v>39</v>
      </c>
      <c r="B15" s="2"/>
      <c r="C15" s="2"/>
    </row>
    <row r="16" spans="3:16" ht="15">
      <c r="C16" t="s">
        <v>0</v>
      </c>
      <c r="E16" s="3" t="s">
        <v>1</v>
      </c>
      <c r="G16" t="s">
        <v>2</v>
      </c>
      <c r="J16" t="s">
        <v>4</v>
      </c>
      <c r="L16" t="s">
        <v>5</v>
      </c>
      <c r="N16" t="s">
        <v>6</v>
      </c>
      <c r="P16" t="s">
        <v>8</v>
      </c>
    </row>
    <row r="17" ht="15">
      <c r="A17" t="s">
        <v>3</v>
      </c>
    </row>
    <row r="18" spans="1:14" ht="15">
      <c r="A18" s="1">
        <v>39615</v>
      </c>
      <c r="C18">
        <v>2.08</v>
      </c>
      <c r="E18">
        <v>6.31</v>
      </c>
      <c r="G18">
        <v>96.4</v>
      </c>
      <c r="J18">
        <v>80.3</v>
      </c>
      <c r="L18">
        <v>7.6</v>
      </c>
      <c r="N18">
        <v>25.2</v>
      </c>
    </row>
    <row r="19" spans="1:14" ht="15">
      <c r="A19" t="s">
        <v>7</v>
      </c>
      <c r="C19">
        <v>2.51</v>
      </c>
      <c r="E19">
        <v>6.04</v>
      </c>
      <c r="G19">
        <v>98.2</v>
      </c>
      <c r="J19">
        <v>79.2</v>
      </c>
      <c r="L19">
        <v>7.36</v>
      </c>
      <c r="N19">
        <v>24.8</v>
      </c>
    </row>
    <row r="20" spans="1:14" ht="15">
      <c r="A20" s="1">
        <v>39625</v>
      </c>
      <c r="C20">
        <v>1.24</v>
      </c>
      <c r="E20">
        <v>6.1</v>
      </c>
      <c r="G20">
        <v>96.5</v>
      </c>
      <c r="J20">
        <v>73.1</v>
      </c>
      <c r="L20">
        <v>7.1</v>
      </c>
      <c r="N20">
        <v>30.4</v>
      </c>
    </row>
    <row r="21" spans="1:14" ht="15">
      <c r="A21" t="s">
        <v>7</v>
      </c>
      <c r="C21">
        <v>1.48</v>
      </c>
      <c r="E21">
        <v>6.03</v>
      </c>
      <c r="G21">
        <v>95.7</v>
      </c>
      <c r="J21">
        <v>71.6</v>
      </c>
      <c r="L21">
        <v>7.02</v>
      </c>
      <c r="N21">
        <v>31.1</v>
      </c>
    </row>
    <row r="22" spans="1:14" ht="15">
      <c r="A22" s="1">
        <v>39639</v>
      </c>
      <c r="C22">
        <v>1.1</v>
      </c>
      <c r="E22">
        <v>6.19</v>
      </c>
      <c r="G22">
        <v>104.4</v>
      </c>
      <c r="J22">
        <v>76.3</v>
      </c>
      <c r="L22">
        <v>7.02</v>
      </c>
      <c r="N22">
        <v>38.3</v>
      </c>
    </row>
    <row r="23" ht="15">
      <c r="A23" s="1"/>
    </row>
    <row r="24" spans="1:10" ht="15">
      <c r="A24" t="s">
        <v>10</v>
      </c>
      <c r="E24">
        <f>AVERAGE(E17:E23)</f>
        <v>6.134</v>
      </c>
      <c r="J24">
        <f>AVERAGE(J18:J22)</f>
        <v>76.1</v>
      </c>
    </row>
    <row r="25" spans="1:16" ht="15">
      <c r="A25" s="1">
        <v>39652</v>
      </c>
      <c r="P25" t="s">
        <v>38</v>
      </c>
    </row>
    <row r="26" ht="15">
      <c r="P26" t="s">
        <v>34</v>
      </c>
    </row>
    <row r="29" ht="15">
      <c r="A29" s="2" t="s">
        <v>12</v>
      </c>
    </row>
    <row r="30" spans="3:16" ht="15">
      <c r="C30" t="s">
        <v>0</v>
      </c>
      <c r="E30" s="3" t="s">
        <v>1</v>
      </c>
      <c r="G30" t="s">
        <v>2</v>
      </c>
      <c r="J30" t="s">
        <v>4</v>
      </c>
      <c r="L30" t="s">
        <v>5</v>
      </c>
      <c r="N30" t="s">
        <v>6</v>
      </c>
      <c r="P30" t="s">
        <v>8</v>
      </c>
    </row>
    <row r="31" ht="15">
      <c r="A31" t="s">
        <v>3</v>
      </c>
    </row>
    <row r="32" spans="1:14" ht="15">
      <c r="A32" s="1">
        <v>39615</v>
      </c>
      <c r="C32">
        <v>1.86</v>
      </c>
      <c r="E32">
        <v>6.46</v>
      </c>
      <c r="G32">
        <v>96.3</v>
      </c>
      <c r="J32">
        <v>76.7</v>
      </c>
      <c r="L32">
        <v>6.73</v>
      </c>
      <c r="N32">
        <v>24.5</v>
      </c>
    </row>
    <row r="33" spans="1:14" ht="15">
      <c r="A33" s="1">
        <v>39626</v>
      </c>
      <c r="C33">
        <v>1.43</v>
      </c>
      <c r="E33">
        <v>6.1</v>
      </c>
      <c r="G33">
        <v>96.8</v>
      </c>
      <c r="J33">
        <v>73.5</v>
      </c>
      <c r="L33">
        <v>6.87</v>
      </c>
      <c r="N33">
        <v>30.1</v>
      </c>
    </row>
    <row r="34" spans="1:14" ht="15">
      <c r="A34" s="1">
        <v>39645</v>
      </c>
      <c r="C34">
        <v>0.92</v>
      </c>
      <c r="E34">
        <v>6.13</v>
      </c>
      <c r="G34">
        <v>95.6</v>
      </c>
      <c r="J34">
        <v>71.6</v>
      </c>
      <c r="L34">
        <v>6.38</v>
      </c>
      <c r="N34">
        <v>32.6</v>
      </c>
    </row>
    <row r="35" spans="1:14" ht="15">
      <c r="A35" s="1">
        <v>39652</v>
      </c>
      <c r="C35">
        <v>2.33</v>
      </c>
      <c r="E35">
        <v>6.06</v>
      </c>
      <c r="G35">
        <v>92.7</v>
      </c>
      <c r="J35">
        <v>73.1</v>
      </c>
      <c r="L35">
        <v>6.81</v>
      </c>
      <c r="N35">
        <v>25.8</v>
      </c>
    </row>
    <row r="36" ht="15">
      <c r="A36" s="1"/>
    </row>
    <row r="38" spans="1:10" ht="15">
      <c r="A38" t="s">
        <v>10</v>
      </c>
      <c r="E38">
        <f>AVERAGE(E32:E37)</f>
        <v>6.187499999999999</v>
      </c>
      <c r="J38">
        <f>AVERAGE(J32:J37)</f>
        <v>73.725</v>
      </c>
    </row>
    <row r="41" spans="1:2" ht="15">
      <c r="A41" s="2" t="s">
        <v>13</v>
      </c>
      <c r="B41" s="2"/>
    </row>
    <row r="42" spans="3:16" ht="15">
      <c r="C42" t="s">
        <v>0</v>
      </c>
      <c r="E42" s="3" t="s">
        <v>1</v>
      </c>
      <c r="G42" t="s">
        <v>2</v>
      </c>
      <c r="J42" t="s">
        <v>4</v>
      </c>
      <c r="L42" t="s">
        <v>5</v>
      </c>
      <c r="N42" t="s">
        <v>6</v>
      </c>
      <c r="P42" t="s">
        <v>8</v>
      </c>
    </row>
    <row r="43" ht="15">
      <c r="A43" t="s">
        <v>3</v>
      </c>
    </row>
    <row r="44" spans="1:14" ht="15">
      <c r="A44" s="1">
        <v>39615</v>
      </c>
      <c r="C44">
        <v>2.17</v>
      </c>
      <c r="E44">
        <v>6.36</v>
      </c>
      <c r="G44">
        <v>95</v>
      </c>
      <c r="J44">
        <v>70</v>
      </c>
      <c r="L44">
        <v>6.79</v>
      </c>
      <c r="N44">
        <v>24.9</v>
      </c>
    </row>
    <row r="45" spans="1:14" ht="15">
      <c r="A45" s="1">
        <v>39626</v>
      </c>
      <c r="C45">
        <v>1.49</v>
      </c>
      <c r="E45">
        <v>6.08</v>
      </c>
      <c r="G45">
        <v>100.3</v>
      </c>
      <c r="J45">
        <v>79</v>
      </c>
      <c r="L45">
        <v>7.2</v>
      </c>
      <c r="N45">
        <v>28.8</v>
      </c>
    </row>
    <row r="46" spans="1:14" ht="15">
      <c r="A46" t="s">
        <v>7</v>
      </c>
      <c r="C46">
        <v>1.36</v>
      </c>
      <c r="E46">
        <v>6.13</v>
      </c>
      <c r="G46">
        <v>99.2</v>
      </c>
      <c r="J46">
        <v>77.8</v>
      </c>
      <c r="L46">
        <v>7.22</v>
      </c>
      <c r="N46">
        <v>30.9</v>
      </c>
    </row>
    <row r="47" spans="1:14" ht="15">
      <c r="A47" s="1">
        <v>39645</v>
      </c>
      <c r="C47">
        <v>1.31</v>
      </c>
      <c r="E47">
        <v>6.21</v>
      </c>
      <c r="G47">
        <v>98.1</v>
      </c>
      <c r="J47">
        <v>74.9</v>
      </c>
      <c r="L47">
        <v>6.84</v>
      </c>
      <c r="N47">
        <v>32.4</v>
      </c>
    </row>
    <row r="48" spans="1:14" ht="15">
      <c r="A48" t="s">
        <v>7</v>
      </c>
      <c r="C48">
        <v>1.08</v>
      </c>
      <c r="E48">
        <v>6.16</v>
      </c>
      <c r="G48">
        <v>92.8</v>
      </c>
      <c r="J48">
        <v>76.4</v>
      </c>
      <c r="L48">
        <v>6.7</v>
      </c>
      <c r="N48">
        <v>33</v>
      </c>
    </row>
    <row r="50" spans="1:10" ht="15">
      <c r="A50" t="s">
        <v>10</v>
      </c>
      <c r="E50">
        <f>AVERAGE(E44:E49)</f>
        <v>6.188000000000001</v>
      </c>
      <c r="J50">
        <f>AVERAGE(J44:J49)</f>
        <v>75.62</v>
      </c>
    </row>
    <row r="54" spans="1:2" ht="15">
      <c r="A54" s="2" t="s">
        <v>14</v>
      </c>
      <c r="B54" s="2"/>
    </row>
    <row r="55" spans="3:16" ht="15">
      <c r="C55" t="s">
        <v>0</v>
      </c>
      <c r="E55" s="3" t="s">
        <v>1</v>
      </c>
      <c r="G55" t="s">
        <v>2</v>
      </c>
      <c r="J55" t="s">
        <v>4</v>
      </c>
      <c r="L55" t="s">
        <v>5</v>
      </c>
      <c r="N55" t="s">
        <v>6</v>
      </c>
      <c r="P55" t="s">
        <v>8</v>
      </c>
    </row>
    <row r="56" ht="15">
      <c r="A56" t="s">
        <v>3</v>
      </c>
    </row>
    <row r="57" spans="1:14" ht="15">
      <c r="A57" s="1">
        <v>39617</v>
      </c>
      <c r="C57">
        <v>2.36</v>
      </c>
      <c r="E57">
        <v>6.22</v>
      </c>
      <c r="G57">
        <v>98.9</v>
      </c>
      <c r="J57">
        <v>73.1</v>
      </c>
      <c r="L57">
        <v>7.25</v>
      </c>
      <c r="N57">
        <v>22.7</v>
      </c>
    </row>
    <row r="58" spans="1:14" ht="15">
      <c r="A58" s="1">
        <v>39637</v>
      </c>
      <c r="C58">
        <v>0.83</v>
      </c>
      <c r="E58">
        <v>6.13</v>
      </c>
      <c r="G58">
        <v>96.5</v>
      </c>
      <c r="J58">
        <v>77.4</v>
      </c>
      <c r="L58">
        <v>6.71</v>
      </c>
      <c r="N58">
        <v>33.9</v>
      </c>
    </row>
    <row r="59" spans="1:14" ht="15">
      <c r="A59" t="s">
        <v>7</v>
      </c>
      <c r="C59">
        <v>0.91</v>
      </c>
      <c r="E59">
        <v>6.12</v>
      </c>
      <c r="G59">
        <v>119.4</v>
      </c>
      <c r="J59">
        <v>77.3</v>
      </c>
      <c r="L59">
        <v>7.9</v>
      </c>
      <c r="N59">
        <v>34.6</v>
      </c>
    </row>
    <row r="60" spans="1:14" ht="15">
      <c r="A60" s="1">
        <v>39646</v>
      </c>
      <c r="C60">
        <v>0.78</v>
      </c>
      <c r="E60">
        <v>6.18</v>
      </c>
      <c r="G60">
        <v>94.5</v>
      </c>
      <c r="J60">
        <v>76.6</v>
      </c>
      <c r="L60">
        <v>6.64</v>
      </c>
      <c r="N60">
        <v>33.8</v>
      </c>
    </row>
    <row r="62" spans="1:10" ht="15">
      <c r="A62" t="s">
        <v>10</v>
      </c>
      <c r="E62">
        <f>AVERAGE(E57:E61)</f>
        <v>6.1625</v>
      </c>
      <c r="J62">
        <f>AVERAGE(J57:J61)</f>
        <v>76.1</v>
      </c>
    </row>
    <row r="67" spans="1:2" ht="15">
      <c r="A67" s="2" t="s">
        <v>15</v>
      </c>
      <c r="B67" s="2"/>
    </row>
    <row r="68" spans="3:16" ht="15">
      <c r="C68" t="s">
        <v>0</v>
      </c>
      <c r="E68" s="3" t="s">
        <v>1</v>
      </c>
      <c r="G68" t="s">
        <v>2</v>
      </c>
      <c r="J68" t="s">
        <v>4</v>
      </c>
      <c r="L68" t="s">
        <v>5</v>
      </c>
      <c r="N68" t="s">
        <v>6</v>
      </c>
      <c r="P68" t="s">
        <v>8</v>
      </c>
    </row>
    <row r="69" ht="15">
      <c r="A69" t="s">
        <v>3</v>
      </c>
    </row>
    <row r="70" spans="1:14" ht="15">
      <c r="A70" s="1">
        <v>39617</v>
      </c>
      <c r="C70">
        <v>2.17</v>
      </c>
      <c r="E70">
        <v>6.2</v>
      </c>
      <c r="G70">
        <v>98.9</v>
      </c>
      <c r="J70">
        <v>79</v>
      </c>
      <c r="L70">
        <v>7.69</v>
      </c>
      <c r="N70">
        <v>22.9</v>
      </c>
    </row>
    <row r="71" spans="1:14" ht="15">
      <c r="A71" s="1">
        <v>39628</v>
      </c>
      <c r="C71">
        <v>1.4</v>
      </c>
      <c r="E71">
        <v>6.09</v>
      </c>
      <c r="G71">
        <v>96.7</v>
      </c>
      <c r="J71">
        <v>74.4</v>
      </c>
      <c r="L71">
        <v>6.83</v>
      </c>
      <c r="N71">
        <v>24.9</v>
      </c>
    </row>
    <row r="72" spans="1:14" ht="15">
      <c r="A72" s="1">
        <v>39645</v>
      </c>
      <c r="C72">
        <v>1.14</v>
      </c>
      <c r="E72">
        <v>6.08</v>
      </c>
      <c r="G72">
        <v>95</v>
      </c>
      <c r="J72">
        <v>70.3</v>
      </c>
      <c r="L72">
        <v>6.48</v>
      </c>
      <c r="N72">
        <v>33.6</v>
      </c>
    </row>
    <row r="73" spans="1:14" ht="15">
      <c r="A73" s="1">
        <v>39652</v>
      </c>
      <c r="C73">
        <v>2.15</v>
      </c>
      <c r="E73">
        <v>5.95</v>
      </c>
      <c r="G73">
        <v>96.4</v>
      </c>
      <c r="J73">
        <v>71.4</v>
      </c>
      <c r="L73">
        <v>6.54</v>
      </c>
      <c r="N73">
        <v>25.5</v>
      </c>
    </row>
    <row r="75" spans="1:10" ht="15">
      <c r="A75" t="s">
        <v>10</v>
      </c>
      <c r="E75">
        <f>AVERAGE(E70:E74)</f>
        <v>6.079999999999999</v>
      </c>
      <c r="J75">
        <v>73.775</v>
      </c>
    </row>
    <row r="80" spans="1:2" ht="15">
      <c r="A80" s="2" t="s">
        <v>16</v>
      </c>
      <c r="B80" s="2"/>
    </row>
    <row r="81" spans="3:16" ht="15">
      <c r="C81" t="s">
        <v>0</v>
      </c>
      <c r="E81" s="3" t="s">
        <v>1</v>
      </c>
      <c r="G81" t="s">
        <v>2</v>
      </c>
      <c r="J81" t="s">
        <v>4</v>
      </c>
      <c r="L81" t="s">
        <v>5</v>
      </c>
      <c r="N81" t="s">
        <v>6</v>
      </c>
      <c r="P81" t="s">
        <v>8</v>
      </c>
    </row>
    <row r="82" ht="15">
      <c r="A82" t="s">
        <v>3</v>
      </c>
    </row>
    <row r="83" spans="1:16" ht="15">
      <c r="A83" s="1">
        <v>39622</v>
      </c>
      <c r="C83">
        <v>2.06</v>
      </c>
      <c r="E83">
        <v>5.98</v>
      </c>
      <c r="G83">
        <v>98</v>
      </c>
      <c r="J83">
        <v>74.7</v>
      </c>
      <c r="L83">
        <v>7.33</v>
      </c>
      <c r="N83">
        <v>23.5</v>
      </c>
      <c r="P83" t="s">
        <v>25</v>
      </c>
    </row>
    <row r="84" spans="1:14" ht="15">
      <c r="A84" t="s">
        <v>7</v>
      </c>
      <c r="C84">
        <v>2.5</v>
      </c>
      <c r="E84">
        <v>6.09</v>
      </c>
      <c r="G84">
        <v>96.6</v>
      </c>
      <c r="J84">
        <v>83.6</v>
      </c>
      <c r="L84">
        <v>7.64</v>
      </c>
      <c r="N84">
        <v>23.4</v>
      </c>
    </row>
    <row r="85" spans="1:16" ht="15">
      <c r="A85" s="1">
        <v>39629</v>
      </c>
      <c r="C85">
        <v>4.4</v>
      </c>
      <c r="E85">
        <v>6.13</v>
      </c>
      <c r="G85">
        <v>95.5</v>
      </c>
      <c r="J85">
        <v>72.4</v>
      </c>
      <c r="L85">
        <v>7.01</v>
      </c>
      <c r="N85">
        <v>21</v>
      </c>
      <c r="P85" t="s">
        <v>26</v>
      </c>
    </row>
    <row r="86" spans="1:16" ht="15">
      <c r="A86" s="1">
        <v>39636</v>
      </c>
      <c r="C86">
        <v>1.27</v>
      </c>
      <c r="E86">
        <v>6.25</v>
      </c>
      <c r="G86">
        <v>95.9</v>
      </c>
      <c r="J86">
        <v>74.9</v>
      </c>
      <c r="L86">
        <v>6.69</v>
      </c>
      <c r="N86">
        <v>33.3</v>
      </c>
      <c r="P86" t="s">
        <v>27</v>
      </c>
    </row>
    <row r="87" spans="1:14" ht="15">
      <c r="A87" s="1">
        <v>39644</v>
      </c>
      <c r="C87">
        <v>1.1</v>
      </c>
      <c r="E87">
        <v>6.13</v>
      </c>
      <c r="G87">
        <v>98.4</v>
      </c>
      <c r="J87">
        <v>76.6</v>
      </c>
      <c r="L87">
        <v>7.18</v>
      </c>
      <c r="N87">
        <v>34</v>
      </c>
    </row>
    <row r="88" spans="1:16" ht="15">
      <c r="A88" s="1">
        <v>39645</v>
      </c>
      <c r="P88" t="s">
        <v>28</v>
      </c>
    </row>
    <row r="89" spans="1:10" ht="15">
      <c r="A89" t="s">
        <v>10</v>
      </c>
      <c r="E89">
        <f>AVERAGE(E83:E88)</f>
        <v>6.116</v>
      </c>
      <c r="J89">
        <f>AVERAGE(J83:J88)</f>
        <v>76.44000000000001</v>
      </c>
    </row>
    <row r="94" spans="1:2" ht="15">
      <c r="A94" s="2" t="s">
        <v>17</v>
      </c>
      <c r="B94" s="2"/>
    </row>
    <row r="95" spans="3:16" ht="15">
      <c r="C95" t="s">
        <v>0</v>
      </c>
      <c r="E95" s="3" t="s">
        <v>1</v>
      </c>
      <c r="G95" t="s">
        <v>2</v>
      </c>
      <c r="J95" t="s">
        <v>4</v>
      </c>
      <c r="L95" t="s">
        <v>5</v>
      </c>
      <c r="N95" t="s">
        <v>6</v>
      </c>
      <c r="P95" t="s">
        <v>8</v>
      </c>
    </row>
    <row r="96" ht="15">
      <c r="A96" t="s">
        <v>3</v>
      </c>
    </row>
    <row r="97" spans="1:14" ht="15">
      <c r="A97" s="1">
        <v>39617</v>
      </c>
      <c r="C97">
        <v>0.69</v>
      </c>
      <c r="E97">
        <v>5.85</v>
      </c>
      <c r="G97">
        <v>95.6</v>
      </c>
      <c r="J97">
        <v>78.3</v>
      </c>
      <c r="L97">
        <v>8.12</v>
      </c>
      <c r="N97">
        <v>21.2</v>
      </c>
    </row>
    <row r="98" spans="1:14" ht="15">
      <c r="A98" s="1">
        <v>39628</v>
      </c>
      <c r="C98">
        <v>0.32</v>
      </c>
      <c r="E98">
        <v>5.97</v>
      </c>
      <c r="G98">
        <v>98.6</v>
      </c>
      <c r="J98">
        <v>73.8</v>
      </c>
      <c r="L98">
        <v>7.55</v>
      </c>
      <c r="N98">
        <v>23.9</v>
      </c>
    </row>
    <row r="99" spans="1:14" ht="15">
      <c r="A99" s="1">
        <v>39637</v>
      </c>
      <c r="C99">
        <v>0.94</v>
      </c>
      <c r="E99">
        <v>5.72</v>
      </c>
      <c r="G99">
        <v>89.8</v>
      </c>
      <c r="J99">
        <v>75.7</v>
      </c>
      <c r="L99">
        <v>7.32</v>
      </c>
      <c r="N99">
        <v>29</v>
      </c>
    </row>
    <row r="100" spans="1:14" ht="15">
      <c r="A100" s="1">
        <v>39651</v>
      </c>
      <c r="C100">
        <v>0.74</v>
      </c>
      <c r="E100">
        <v>5.65</v>
      </c>
      <c r="G100">
        <v>97.4</v>
      </c>
      <c r="J100">
        <v>78.6</v>
      </c>
      <c r="L100">
        <v>7.54</v>
      </c>
      <c r="N100">
        <v>20.8</v>
      </c>
    </row>
    <row r="101" spans="1:10" ht="15">
      <c r="A101" t="s">
        <v>10</v>
      </c>
      <c r="E101">
        <f>AVERAGE(E97:E100)</f>
        <v>5.797499999999999</v>
      </c>
      <c r="J101">
        <f>AVERAGE(J97:J100)</f>
        <v>76.6</v>
      </c>
    </row>
    <row r="102" spans="1:16" ht="15">
      <c r="A102" s="1">
        <v>39652</v>
      </c>
      <c r="P102" t="s">
        <v>33</v>
      </c>
    </row>
    <row r="106" spans="1:2" ht="15">
      <c r="A106" s="2" t="s">
        <v>18</v>
      </c>
      <c r="B106" s="2"/>
    </row>
    <row r="107" spans="3:16" ht="15">
      <c r="C107" t="s">
        <v>0</v>
      </c>
      <c r="E107" s="3" t="s">
        <v>1</v>
      </c>
      <c r="G107" t="s">
        <v>2</v>
      </c>
      <c r="J107" t="s">
        <v>4</v>
      </c>
      <c r="L107" t="s">
        <v>5</v>
      </c>
      <c r="N107" t="s">
        <v>6</v>
      </c>
      <c r="P107" t="s">
        <v>8</v>
      </c>
    </row>
    <row r="108" ht="15">
      <c r="A108" t="s">
        <v>3</v>
      </c>
    </row>
    <row r="109" spans="1:14" ht="15">
      <c r="A109" s="1">
        <v>39617</v>
      </c>
      <c r="C109">
        <v>2.29</v>
      </c>
      <c r="E109">
        <v>6.25</v>
      </c>
      <c r="G109">
        <v>95.3</v>
      </c>
      <c r="J109">
        <v>76.4</v>
      </c>
      <c r="L109">
        <v>7.37</v>
      </c>
      <c r="N109">
        <v>20</v>
      </c>
    </row>
    <row r="110" spans="1:14" ht="15">
      <c r="A110" t="s">
        <v>7</v>
      </c>
      <c r="C110">
        <v>3.02</v>
      </c>
      <c r="E110">
        <v>6.15</v>
      </c>
      <c r="G110">
        <v>94.7</v>
      </c>
      <c r="J110">
        <v>73.5</v>
      </c>
      <c r="L110">
        <v>7.12</v>
      </c>
      <c r="N110">
        <v>25.4</v>
      </c>
    </row>
    <row r="111" spans="1:14" ht="15">
      <c r="A111" s="1">
        <v>39624</v>
      </c>
      <c r="C111">
        <v>1.46</v>
      </c>
      <c r="E111">
        <v>6.18</v>
      </c>
      <c r="G111">
        <v>99.4</v>
      </c>
      <c r="J111">
        <v>72.1</v>
      </c>
      <c r="L111">
        <v>7.03</v>
      </c>
      <c r="N111">
        <f>23.4</f>
        <v>23.4</v>
      </c>
    </row>
    <row r="112" spans="1:14" ht="15">
      <c r="A112" s="1">
        <v>39638</v>
      </c>
      <c r="C112">
        <v>0.83</v>
      </c>
      <c r="E112">
        <v>6.08</v>
      </c>
      <c r="G112">
        <v>97</v>
      </c>
      <c r="J112">
        <v>71.4</v>
      </c>
      <c r="L112">
        <v>6.13</v>
      </c>
      <c r="N112">
        <v>37.2</v>
      </c>
    </row>
    <row r="113" spans="1:14" ht="15">
      <c r="A113" t="s">
        <v>7</v>
      </c>
      <c r="C113">
        <v>0.81</v>
      </c>
      <c r="E113">
        <v>6.06</v>
      </c>
      <c r="G113">
        <v>94.3</v>
      </c>
      <c r="J113">
        <v>71.8</v>
      </c>
      <c r="L113">
        <v>6.15</v>
      </c>
      <c r="N113">
        <v>37</v>
      </c>
    </row>
    <row r="114" spans="1:14" ht="15">
      <c r="A114" s="1">
        <v>39644</v>
      </c>
      <c r="C114">
        <v>0.92</v>
      </c>
      <c r="E114">
        <v>6.2</v>
      </c>
      <c r="G114">
        <v>96.7</v>
      </c>
      <c r="J114">
        <v>74</v>
      </c>
      <c r="L114">
        <v>6.85</v>
      </c>
      <c r="N114">
        <v>33.6</v>
      </c>
    </row>
    <row r="116" spans="1:10" ht="15">
      <c r="A116" t="s">
        <v>10</v>
      </c>
      <c r="E116">
        <f>AVERAGE(E109:E115)</f>
        <v>6.153333333333332</v>
      </c>
      <c r="J116">
        <f>AVERAGE(J109:J115)</f>
        <v>73.2</v>
      </c>
    </row>
    <row r="121" spans="1:2" ht="15">
      <c r="A121" s="2" t="s">
        <v>19</v>
      </c>
      <c r="B121" s="2"/>
    </row>
    <row r="122" spans="3:16" ht="15">
      <c r="C122" t="s">
        <v>0</v>
      </c>
      <c r="E122" s="3" t="s">
        <v>1</v>
      </c>
      <c r="G122" t="s">
        <v>2</v>
      </c>
      <c r="J122" t="s">
        <v>4</v>
      </c>
      <c r="L122" t="s">
        <v>5</v>
      </c>
      <c r="N122" t="s">
        <v>6</v>
      </c>
      <c r="P122" t="s">
        <v>8</v>
      </c>
    </row>
    <row r="123" ht="15">
      <c r="A123" t="s">
        <v>3</v>
      </c>
    </row>
    <row r="124" spans="1:14" ht="15">
      <c r="A124" s="1">
        <v>39631</v>
      </c>
      <c r="C124">
        <v>1.43</v>
      </c>
      <c r="E124">
        <v>6.1</v>
      </c>
      <c r="G124">
        <v>99.3</v>
      </c>
      <c r="J124">
        <v>75.2</v>
      </c>
      <c r="L124">
        <v>7.01</v>
      </c>
      <c r="N124">
        <v>23.5</v>
      </c>
    </row>
    <row r="125" spans="1:14" ht="15">
      <c r="A125" s="1">
        <v>39638</v>
      </c>
      <c r="C125">
        <v>1.66</v>
      </c>
      <c r="E125">
        <v>6.06</v>
      </c>
      <c r="G125">
        <v>89.6</v>
      </c>
      <c r="J125">
        <v>75.2</v>
      </c>
      <c r="L125">
        <v>6.25</v>
      </c>
      <c r="N125">
        <v>37.2</v>
      </c>
    </row>
    <row r="126" spans="1:14" ht="15">
      <c r="A126" s="1">
        <v>39646</v>
      </c>
      <c r="C126">
        <v>0.84</v>
      </c>
      <c r="E126">
        <v>6.19</v>
      </c>
      <c r="G126">
        <v>89.7</v>
      </c>
      <c r="J126">
        <v>71.6</v>
      </c>
      <c r="L126">
        <v>6.16</v>
      </c>
      <c r="N126">
        <v>36.9</v>
      </c>
    </row>
    <row r="127" spans="1:14" ht="15">
      <c r="A127" t="s">
        <v>7</v>
      </c>
      <c r="C127">
        <v>0.93</v>
      </c>
      <c r="E127">
        <v>6.16</v>
      </c>
      <c r="G127">
        <v>89.2</v>
      </c>
      <c r="J127">
        <v>76.4</v>
      </c>
      <c r="L127">
        <v>6.74</v>
      </c>
      <c r="N127">
        <v>36.9</v>
      </c>
    </row>
    <row r="130" spans="1:10" ht="15">
      <c r="A130" t="s">
        <v>10</v>
      </c>
      <c r="E130">
        <f>AVERAGE(E124:E127)</f>
        <v>6.1275</v>
      </c>
      <c r="J130">
        <f>AVERAGE(J124:J127)</f>
        <v>74.6</v>
      </c>
    </row>
    <row r="135" spans="1:2" ht="15">
      <c r="A135" s="2" t="s">
        <v>20</v>
      </c>
      <c r="B135" s="2"/>
    </row>
    <row r="136" spans="3:16" ht="15">
      <c r="C136" t="s">
        <v>0</v>
      </c>
      <c r="E136" s="3" t="s">
        <v>1</v>
      </c>
      <c r="G136" t="s">
        <v>2</v>
      </c>
      <c r="J136" t="s">
        <v>4</v>
      </c>
      <c r="L136" t="s">
        <v>5</v>
      </c>
      <c r="N136" t="s">
        <v>6</v>
      </c>
      <c r="P136" t="s">
        <v>8</v>
      </c>
    </row>
    <row r="137" ht="15">
      <c r="A137" t="s">
        <v>3</v>
      </c>
    </row>
    <row r="138" spans="1:16" ht="15">
      <c r="A138" s="1">
        <v>39622</v>
      </c>
      <c r="C138">
        <v>2.45</v>
      </c>
      <c r="E138">
        <v>6.05</v>
      </c>
      <c r="G138">
        <v>100.5</v>
      </c>
      <c r="J138">
        <v>75.7</v>
      </c>
      <c r="L138">
        <v>6.84</v>
      </c>
      <c r="N138">
        <v>27.1</v>
      </c>
      <c r="P138" t="s">
        <v>29</v>
      </c>
    </row>
    <row r="140" spans="1:16" ht="15">
      <c r="A140" s="1">
        <v>39629</v>
      </c>
      <c r="C140">
        <v>3.28</v>
      </c>
      <c r="E140">
        <v>6.04</v>
      </c>
      <c r="G140">
        <v>98.7</v>
      </c>
      <c r="J140">
        <v>76.8</v>
      </c>
      <c r="L140">
        <v>6.88</v>
      </c>
      <c r="N140">
        <v>31.6</v>
      </c>
      <c r="P140" t="s">
        <v>30</v>
      </c>
    </row>
    <row r="141" spans="1:16" ht="15">
      <c r="A141" t="s">
        <v>7</v>
      </c>
      <c r="C141">
        <v>3.09</v>
      </c>
      <c r="E141">
        <v>6.07</v>
      </c>
      <c r="G141">
        <v>95.4</v>
      </c>
      <c r="J141">
        <v>72.9</v>
      </c>
      <c r="L141">
        <v>6.41</v>
      </c>
      <c r="N141">
        <v>30.7</v>
      </c>
      <c r="P141" t="s">
        <v>9</v>
      </c>
    </row>
    <row r="143" spans="1:16" ht="15">
      <c r="A143" s="1">
        <v>39636</v>
      </c>
      <c r="C143">
        <v>1.2</v>
      </c>
      <c r="E143">
        <v>6.29</v>
      </c>
      <c r="G143">
        <v>98.5</v>
      </c>
      <c r="J143">
        <v>73.9</v>
      </c>
      <c r="L143">
        <v>6.53</v>
      </c>
      <c r="N143">
        <v>54.9</v>
      </c>
      <c r="P143" t="s">
        <v>31</v>
      </c>
    </row>
    <row r="144" spans="1:14" ht="15">
      <c r="A144" t="s">
        <v>7</v>
      </c>
      <c r="C144">
        <v>1.29</v>
      </c>
      <c r="E144">
        <v>6.29</v>
      </c>
      <c r="G144">
        <v>98.5</v>
      </c>
      <c r="J144">
        <v>72.1</v>
      </c>
      <c r="L144">
        <v>6.4</v>
      </c>
      <c r="N144">
        <v>56.3</v>
      </c>
    </row>
    <row r="146" spans="1:14" ht="15">
      <c r="A146" s="1">
        <v>39644</v>
      </c>
      <c r="C146">
        <v>1.63</v>
      </c>
      <c r="E146">
        <v>6.32</v>
      </c>
      <c r="G146">
        <v>96.7</v>
      </c>
      <c r="J146">
        <v>73.5</v>
      </c>
      <c r="L146">
        <v>6.65</v>
      </c>
      <c r="N146">
        <v>55.3</v>
      </c>
    </row>
    <row r="147" spans="1:14" ht="15">
      <c r="A147" t="s">
        <v>7</v>
      </c>
      <c r="C147">
        <v>1.2</v>
      </c>
      <c r="E147">
        <v>6.34</v>
      </c>
      <c r="G147">
        <v>99.4</v>
      </c>
      <c r="J147">
        <v>75.5</v>
      </c>
      <c r="L147">
        <v>6.72</v>
      </c>
      <c r="N147">
        <v>57.8</v>
      </c>
    </row>
    <row r="148" spans="1:16" ht="15">
      <c r="A148" s="1">
        <v>39645</v>
      </c>
      <c r="P148" t="s">
        <v>32</v>
      </c>
    </row>
    <row r="150" spans="1:10" ht="15">
      <c r="A150" t="s">
        <v>10</v>
      </c>
      <c r="E150">
        <f>AVERAGE(E138:E149)</f>
        <v>6.200000000000001</v>
      </c>
      <c r="J150">
        <f>AVERAGE(J146:J149)</f>
        <v>74.5</v>
      </c>
    </row>
    <row r="155" spans="1:2" ht="15">
      <c r="A155" s="2" t="s">
        <v>21</v>
      </c>
      <c r="B155" s="2"/>
    </row>
    <row r="156" spans="3:16" ht="15">
      <c r="C156" t="s">
        <v>0</v>
      </c>
      <c r="E156" s="3" t="s">
        <v>1</v>
      </c>
      <c r="G156" t="s">
        <v>2</v>
      </c>
      <c r="J156" t="s">
        <v>4</v>
      </c>
      <c r="L156" t="s">
        <v>5</v>
      </c>
      <c r="N156" t="s">
        <v>6</v>
      </c>
      <c r="P156" t="s">
        <v>8</v>
      </c>
    </row>
    <row r="157" ht="15">
      <c r="A157" t="s">
        <v>3</v>
      </c>
    </row>
    <row r="158" spans="1:14" ht="15">
      <c r="A158" s="1">
        <v>39624</v>
      </c>
      <c r="C158">
        <v>1.96</v>
      </c>
      <c r="E158">
        <v>6.1</v>
      </c>
      <c r="G158">
        <v>99.6</v>
      </c>
      <c r="J158">
        <v>76.7</v>
      </c>
      <c r="L158">
        <v>7.02</v>
      </c>
      <c r="N158">
        <v>31.7</v>
      </c>
    </row>
    <row r="159" spans="1:14" ht="15">
      <c r="A159" t="s">
        <v>7</v>
      </c>
      <c r="C159">
        <v>2.29</v>
      </c>
      <c r="E159">
        <v>6.11</v>
      </c>
      <c r="G159">
        <v>99.9</v>
      </c>
      <c r="J159">
        <v>72.8</v>
      </c>
      <c r="L159">
        <v>7.3</v>
      </c>
      <c r="N159">
        <v>31.3</v>
      </c>
    </row>
    <row r="160" spans="1:14" ht="15">
      <c r="A160" s="1">
        <v>39631</v>
      </c>
      <c r="C160">
        <v>2.15</v>
      </c>
      <c r="E160">
        <v>6.19</v>
      </c>
      <c r="G160">
        <v>100.2</v>
      </c>
      <c r="J160">
        <v>76.1</v>
      </c>
      <c r="L160">
        <v>7.48</v>
      </c>
      <c r="N160">
        <v>31.3</v>
      </c>
    </row>
    <row r="161" spans="1:14" ht="15">
      <c r="A161" t="s">
        <v>7</v>
      </c>
      <c r="C161">
        <v>2.02</v>
      </c>
      <c r="E161">
        <v>6.21</v>
      </c>
      <c r="G161">
        <v>94.4</v>
      </c>
      <c r="J161">
        <v>73.6</v>
      </c>
      <c r="L161">
        <v>7.34</v>
      </c>
      <c r="N161">
        <v>31.5</v>
      </c>
    </row>
    <row r="162" spans="1:14" ht="15">
      <c r="A162" s="1">
        <v>39638</v>
      </c>
      <c r="C162">
        <v>1.21</v>
      </c>
      <c r="E162">
        <v>6.36</v>
      </c>
      <c r="G162">
        <v>106.3</v>
      </c>
      <c r="J162">
        <v>71.6</v>
      </c>
      <c r="L162">
        <v>6.31</v>
      </c>
      <c r="N162">
        <v>64.6</v>
      </c>
    </row>
    <row r="165" spans="1:10" ht="15">
      <c r="A165" t="s">
        <v>10</v>
      </c>
      <c r="E165">
        <f>AVERAGE(E158:E164)</f>
        <v>6.194000000000001</v>
      </c>
      <c r="J165">
        <f>AVERAGE(J158:J164)</f>
        <v>74.16</v>
      </c>
    </row>
    <row r="167" ht="15">
      <c r="A167" s="2" t="s">
        <v>35</v>
      </c>
    </row>
    <row r="169" ht="15">
      <c r="A169" t="s">
        <v>36</v>
      </c>
    </row>
    <row r="170" ht="15">
      <c r="A170" t="s">
        <v>37</v>
      </c>
    </row>
  </sheetData>
  <sheetProtection/>
  <printOptions gridLines="1" headings="1"/>
  <pageMargins left="0.7" right="0.7" top="0.75" bottom="0.75" header="0.3" footer="0.3"/>
  <pageSetup blackAndWhite="1" horizontalDpi="600" verticalDpi="600" orientation="landscape" pageOrder="overThenDown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</dc:creator>
  <cp:keywords/>
  <dc:description/>
  <cp:lastModifiedBy>OIT</cp:lastModifiedBy>
  <cp:lastPrinted>2008-08-19T23:33:14Z</cp:lastPrinted>
  <dcterms:created xsi:type="dcterms:W3CDTF">2008-07-08T17:35:24Z</dcterms:created>
  <dcterms:modified xsi:type="dcterms:W3CDTF">2010-12-07T19:46:10Z</dcterms:modified>
  <cp:category/>
  <cp:version/>
  <cp:contentType/>
  <cp:contentStatus/>
</cp:coreProperties>
</file>