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80" windowWidth="15900" windowHeight="5130" tabRatio="726" activeTab="0"/>
  </bookViews>
  <sheets>
    <sheet name="DATA" sheetId="1" r:id="rId1"/>
  </sheets>
  <definedNames>
    <definedName name="AQ_THICK">#REF!</definedName>
    <definedName name="BOS">#REF!</definedName>
    <definedName name="_xlnm.Print_Area" localSheetId="0">'DATA'!$A$1:$H$448</definedName>
    <definedName name="_xlnm.Print_Titles" localSheetId="0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<sst xmlns="http://schemas.openxmlformats.org/spreadsheetml/2006/main" count="42" uniqueCount="33">
  <si>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</si>
  <si>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</si>
  <si>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</si>
  <si>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</si>
  <si>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</si>
  <si>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</si>
  <si>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</si>
  <si>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</si>
  <si>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</si>
  <si>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</si>
  <si>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</si>
  <si>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</si>
  <si>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</si>
  <si>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</si>
  <si>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</si>
  <si>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</si>
  <si>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</si>
  <si>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</si>
  <si>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</si>
  <si>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</si>
  <si>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</si>
  <si>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</si>
  <si>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</si>
  <si>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</si>
  <si>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</si>
  <si>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</si>
  <si>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</si>
  <si>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</si>
  <si>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</si>
  <si>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EXPECTED DISPLACEMENT</t>
  </si>
  <si>
    <t>FEET H2O</t>
  </si>
  <si>
    <t>MW14-03D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</si>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</sst>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  <numFmt numFmtId="179" formatCode="0.00000"/>
  </numFmts>
  <fonts count="43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7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lug Test Workshee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8"/>
  <sheetViews>
    <sheetView tabSelected="1" view="pageBreakPreview" zoomScale="60" workbookViewId="0" topLeftCell="A1">
      <selection activeCell="I26" sqref="I26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IF(DATA!$E$5&lt;DATA!$C$25,"RISING HEAD TEST "&amp;E2,"RISING HEAD TEST "&amp;E2)</f>
        <v>RISING HEAD TEST MW14-03D</v>
      </c>
      <c r="E1" s="11"/>
      <c r="I1" s="4"/>
    </row>
    <row r="2" spans="4:13" ht="12">
      <c r="D2" s="12" t="s">
        <v>0</v>
      </c>
      <c r="E2" s="13" t="s">
        <v>31</v>
      </c>
      <c r="F2" s="14" t="s">
        <v>1</v>
      </c>
      <c r="I2" s="9"/>
      <c r="L2" s="1"/>
      <c r="M2" s="1"/>
    </row>
    <row r="3" spans="5:13" ht="12">
      <c r="E3" s="13"/>
      <c r="L3" s="6"/>
      <c r="M3" s="7"/>
    </row>
    <row r="4" spans="4:13" ht="12">
      <c r="D4" s="15" t="s">
        <v>2</v>
      </c>
      <c r="E4" s="16">
        <v>43566</v>
      </c>
      <c r="L4" s="6"/>
      <c r="M4" s="8"/>
    </row>
    <row r="5" spans="4:13" ht="15">
      <c r="D5" s="15" t="s">
        <v>23</v>
      </c>
      <c r="E5" s="17">
        <v>-11.646</v>
      </c>
      <c r="F5" s="14" t="s">
        <v>32</v>
      </c>
      <c r="L5" s="6"/>
      <c r="M5" s="8"/>
    </row>
    <row r="6" spans="4:6" ht="12">
      <c r="D6" s="15" t="s">
        <v>3</v>
      </c>
      <c r="E6" s="17">
        <v>12.34</v>
      </c>
      <c r="F6" s="18" t="s">
        <v>27</v>
      </c>
    </row>
    <row r="7" spans="4:6" ht="12">
      <c r="D7" s="15" t="s">
        <v>4</v>
      </c>
      <c r="E7" s="19">
        <v>2</v>
      </c>
      <c r="F7" s="18" t="s">
        <v>5</v>
      </c>
    </row>
    <row r="8" spans="4:6" ht="12">
      <c r="D8" s="15" t="s">
        <v>6</v>
      </c>
      <c r="E8" s="17">
        <v>4</v>
      </c>
      <c r="F8" s="18" t="s">
        <v>5</v>
      </c>
    </row>
    <row r="9" spans="4:6" ht="12">
      <c r="D9" s="15" t="s">
        <v>7</v>
      </c>
      <c r="E9" s="20">
        <v>23</v>
      </c>
      <c r="F9" s="18" t="s">
        <v>27</v>
      </c>
    </row>
    <row r="10" spans="4:8" ht="12">
      <c r="D10" s="15" t="s">
        <v>8</v>
      </c>
      <c r="E10" s="20">
        <v>28</v>
      </c>
      <c r="F10" s="18" t="s">
        <v>27</v>
      </c>
      <c r="H10" s="21"/>
    </row>
    <row r="11" spans="4:9" ht="12">
      <c r="D11" s="15" t="s">
        <v>9</v>
      </c>
      <c r="E11" s="22">
        <f>E12+0.00001</f>
        <v>5.00001</v>
      </c>
      <c r="F11" s="18" t="s">
        <v>10</v>
      </c>
      <c r="I11" s="5"/>
    </row>
    <row r="12" spans="4:9" ht="12">
      <c r="D12" s="15" t="s">
        <v>11</v>
      </c>
      <c r="E12" s="22">
        <f>IF(E6&lt;E9,E10-E9,E10-E6)</f>
        <v>5</v>
      </c>
      <c r="F12" s="18" t="s">
        <v>10</v>
      </c>
      <c r="I12" s="5"/>
    </row>
    <row r="13" spans="4:9" ht="12">
      <c r="D13" s="15" t="s">
        <v>12</v>
      </c>
      <c r="E13" s="22">
        <f>IF(E6&lt;E9,E10-E9,E10-E6)</f>
        <v>5</v>
      </c>
      <c r="F13" s="18" t="s">
        <v>10</v>
      </c>
      <c r="I13" s="5"/>
    </row>
    <row r="14" spans="4:6" ht="12">
      <c r="D14" s="15" t="s">
        <v>13</v>
      </c>
      <c r="E14" s="13" t="str">
        <f>IF(E6&gt;E9,"Y","N")</f>
        <v>N</v>
      </c>
      <c r="F14" s="18"/>
    </row>
    <row r="15" spans="4:6" ht="12">
      <c r="D15" s="15" t="s">
        <v>14</v>
      </c>
      <c r="E15" s="17">
        <f>MAX(E25:E24842)</f>
        <v>0.9510000000000005</v>
      </c>
      <c r="F15" s="18" t="s">
        <v>10</v>
      </c>
    </row>
    <row r="16" spans="4:6" ht="12">
      <c r="D16" s="15" t="s">
        <v>26</v>
      </c>
      <c r="E16" s="17">
        <f>E6+E15</f>
        <v>13.291</v>
      </c>
      <c r="F16" s="18" t="s">
        <v>27</v>
      </c>
    </row>
    <row r="17" spans="4:6" ht="12">
      <c r="D17" s="15" t="s">
        <v>25</v>
      </c>
      <c r="E17" s="13" t="str">
        <f>IF(E16&gt;E9,"Y","N")</f>
        <v>N</v>
      </c>
      <c r="F17" s="18"/>
    </row>
    <row r="18" spans="4:6" ht="12">
      <c r="D18" s="15" t="s">
        <v>29</v>
      </c>
      <c r="E18" s="23">
        <v>1</v>
      </c>
      <c r="F18" s="18" t="s">
        <v>30</v>
      </c>
    </row>
    <row r="20" spans="1:6" ht="12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">
      <c r="A22" s="23"/>
      <c r="B22" s="23"/>
      <c r="C22" s="23"/>
      <c r="D22" s="12" t="s">
        <v>15</v>
      </c>
      <c r="E22" s="23"/>
      <c r="F22" s="23"/>
    </row>
    <row r="23" spans="1:6" ht="12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6" ht="12">
      <c r="A25" s="26"/>
      <c r="B25" s="27"/>
      <c r="C25" s="29">
        <v>-10.695</v>
      </c>
      <c r="D25" s="10">
        <v>0</v>
      </c>
      <c r="E25" s="10">
        <v>0.9510000000000005</v>
      </c>
      <c r="F25" s="28">
        <f aca="true" t="shared" si="0" ref="F25:F88">+E25/E$25</f>
        <v>1</v>
      </c>
    </row>
    <row r="26" spans="1:9" ht="12">
      <c r="A26" s="26"/>
      <c r="B26" s="27"/>
      <c r="C26" s="29">
        <v>-10.699</v>
      </c>
      <c r="D26" s="10">
        <v>0.016666666666666666</v>
      </c>
      <c r="E26" s="10">
        <v>0.947000000000001</v>
      </c>
      <c r="F26" s="28">
        <f t="shared" si="0"/>
        <v>0.9957939011566777</v>
      </c>
      <c r="I26" s="30"/>
    </row>
    <row r="27" spans="1:6" ht="12">
      <c r="A27" s="26"/>
      <c r="B27" s="27"/>
      <c r="C27" s="29">
        <v>-10.713</v>
      </c>
      <c r="D27" s="10">
        <v>0.03333333333333333</v>
      </c>
      <c r="E27" s="10">
        <v>0.9330000000000016</v>
      </c>
      <c r="F27" s="28">
        <f t="shared" si="0"/>
        <v>0.9810725552050484</v>
      </c>
    </row>
    <row r="28" spans="1:6" ht="12">
      <c r="A28" s="26"/>
      <c r="B28" s="27"/>
      <c r="C28" s="29">
        <v>-10.727</v>
      </c>
      <c r="D28" s="10">
        <v>0.05</v>
      </c>
      <c r="E28" s="10">
        <v>0.9190000000000005</v>
      </c>
      <c r="F28" s="28">
        <f t="shared" si="0"/>
        <v>0.9663512092534174</v>
      </c>
    </row>
    <row r="29" spans="1:6" ht="12">
      <c r="A29" s="26"/>
      <c r="B29" s="27"/>
      <c r="C29" s="29">
        <v>-10.737</v>
      </c>
      <c r="D29" s="10">
        <v>0.06666666666666667</v>
      </c>
      <c r="E29" s="10">
        <v>0.9090000000000007</v>
      </c>
      <c r="F29" s="28">
        <f t="shared" si="0"/>
        <v>0.9558359621451106</v>
      </c>
    </row>
    <row r="30" spans="1:6" ht="12">
      <c r="A30" s="26"/>
      <c r="B30" s="27"/>
      <c r="C30" s="29">
        <v>-10.744</v>
      </c>
      <c r="D30" s="10">
        <v>0.08333333333333333</v>
      </c>
      <c r="E30" s="10">
        <v>0.902000000000001</v>
      </c>
      <c r="F30" s="28">
        <f t="shared" si="0"/>
        <v>0.948475289169296</v>
      </c>
    </row>
    <row r="31" spans="1:6" ht="12">
      <c r="A31" s="26"/>
      <c r="B31" s="27"/>
      <c r="C31" s="29">
        <v>-10.751</v>
      </c>
      <c r="D31" s="10">
        <v>0.09999999999999999</v>
      </c>
      <c r="E31" s="10">
        <v>0.8950000000000014</v>
      </c>
      <c r="F31" s="28">
        <f t="shared" si="0"/>
        <v>0.9411146161934815</v>
      </c>
    </row>
    <row r="32" spans="1:6" ht="12">
      <c r="A32" s="26"/>
      <c r="B32" s="27"/>
      <c r="C32" s="29">
        <v>-10.758</v>
      </c>
      <c r="D32" s="10">
        <v>0.11666666666666665</v>
      </c>
      <c r="E32" s="10">
        <v>0.8880000000000017</v>
      </c>
      <c r="F32" s="28">
        <f t="shared" si="0"/>
        <v>0.9337539432176669</v>
      </c>
    </row>
    <row r="33" spans="1:6" ht="12">
      <c r="A33" s="26"/>
      <c r="B33" s="27"/>
      <c r="C33" s="29">
        <v>-10.765</v>
      </c>
      <c r="D33" s="10">
        <v>0.13333333333333333</v>
      </c>
      <c r="E33" s="10">
        <v>0.8810000000000002</v>
      </c>
      <c r="F33" s="28">
        <f t="shared" si="0"/>
        <v>0.9263932702418505</v>
      </c>
    </row>
    <row r="34" spans="1:6" ht="12">
      <c r="A34" s="26"/>
      <c r="B34" s="27"/>
      <c r="C34" s="29">
        <v>-10.774</v>
      </c>
      <c r="D34" s="10">
        <v>0.15</v>
      </c>
      <c r="E34" s="10">
        <v>0.8720000000000017</v>
      </c>
      <c r="F34" s="28">
        <f t="shared" si="0"/>
        <v>0.9169295478443756</v>
      </c>
    </row>
    <row r="35" spans="1:6" ht="12">
      <c r="A35" s="26"/>
      <c r="B35" s="27"/>
      <c r="C35" s="29">
        <v>-10.779</v>
      </c>
      <c r="D35" s="10">
        <v>0.16666666666666666</v>
      </c>
      <c r="E35" s="10">
        <v>0.8670000000000009</v>
      </c>
      <c r="F35" s="28">
        <f t="shared" si="0"/>
        <v>0.9116719242902213</v>
      </c>
    </row>
    <row r="36" spans="1:6" ht="12">
      <c r="A36" s="26"/>
      <c r="B36" s="27"/>
      <c r="C36" s="29">
        <v>-10.786</v>
      </c>
      <c r="D36" s="10">
        <v>0.18333333333333332</v>
      </c>
      <c r="E36" s="10">
        <v>0.8600000000000012</v>
      </c>
      <c r="F36" s="28">
        <f t="shared" si="0"/>
        <v>0.9043112513144067</v>
      </c>
    </row>
    <row r="37" spans="1:6" ht="12">
      <c r="A37" s="26"/>
      <c r="B37" s="27"/>
      <c r="C37" s="29">
        <v>-10.793</v>
      </c>
      <c r="D37" s="10">
        <v>0.19999999999999998</v>
      </c>
      <c r="E37" s="10">
        <v>0.8530000000000015</v>
      </c>
      <c r="F37" s="28">
        <f t="shared" si="0"/>
        <v>0.896950578338592</v>
      </c>
    </row>
    <row r="38" spans="1:6" ht="12">
      <c r="A38" s="26"/>
      <c r="B38" s="27"/>
      <c r="C38" s="29">
        <v>-10.8</v>
      </c>
      <c r="D38" s="10">
        <v>0.21666666666666665</v>
      </c>
      <c r="E38" s="10">
        <v>0.8460000000000001</v>
      </c>
      <c r="F38" s="28">
        <f t="shared" si="0"/>
        <v>0.8895899053627756</v>
      </c>
    </row>
    <row r="39" spans="1:6" ht="12">
      <c r="A39" s="26"/>
      <c r="B39" s="27"/>
      <c r="C39" s="29">
        <v>-10.805</v>
      </c>
      <c r="D39" s="10">
        <v>0.2333333333333333</v>
      </c>
      <c r="E39" s="10">
        <v>0.8410000000000011</v>
      </c>
      <c r="F39" s="28">
        <f t="shared" si="0"/>
        <v>0.8843322818086231</v>
      </c>
    </row>
    <row r="40" spans="1:6" ht="12">
      <c r="A40" s="26"/>
      <c r="B40" s="27"/>
      <c r="C40" s="29">
        <v>-10.812</v>
      </c>
      <c r="D40" s="10">
        <v>0.24999999999999997</v>
      </c>
      <c r="E40" s="10">
        <v>0.8340000000000014</v>
      </c>
      <c r="F40" s="28">
        <f t="shared" si="0"/>
        <v>0.8769716088328086</v>
      </c>
    </row>
    <row r="41" spans="1:6" ht="12">
      <c r="A41" s="26"/>
      <c r="B41" s="27"/>
      <c r="C41" s="29">
        <v>-10.819</v>
      </c>
      <c r="D41" s="10">
        <v>0.26666666666666666</v>
      </c>
      <c r="E41" s="10">
        <v>0.827</v>
      </c>
      <c r="F41" s="28">
        <f t="shared" si="0"/>
        <v>0.8696109358569921</v>
      </c>
    </row>
    <row r="42" spans="1:6" ht="12">
      <c r="A42" s="26"/>
      <c r="B42" s="27"/>
      <c r="C42" s="29">
        <v>-10.837</v>
      </c>
      <c r="D42" s="10">
        <v>0.2833333333333333</v>
      </c>
      <c r="E42" s="10">
        <v>0.809000000000001</v>
      </c>
      <c r="F42" s="28">
        <f t="shared" si="0"/>
        <v>0.8506834910620406</v>
      </c>
    </row>
    <row r="43" spans="1:6" ht="12">
      <c r="A43" s="26"/>
      <c r="B43" s="27"/>
      <c r="C43" s="29">
        <v>-10.837</v>
      </c>
      <c r="D43" s="10">
        <v>0.3</v>
      </c>
      <c r="E43" s="10">
        <v>0.809000000000001</v>
      </c>
      <c r="F43" s="28">
        <f t="shared" si="0"/>
        <v>0.8506834910620406</v>
      </c>
    </row>
    <row r="44" spans="1:6" ht="12">
      <c r="A44" s="26"/>
      <c r="B44" s="27"/>
      <c r="C44" s="29">
        <v>-10.849</v>
      </c>
      <c r="D44" s="10">
        <v>0.31666666666666665</v>
      </c>
      <c r="E44" s="10">
        <v>0.7970000000000006</v>
      </c>
      <c r="F44" s="28">
        <f t="shared" si="0"/>
        <v>0.8380651945320717</v>
      </c>
    </row>
    <row r="45" spans="1:6" ht="12">
      <c r="A45" s="26"/>
      <c r="B45" s="27"/>
      <c r="C45" s="29">
        <v>-10.854</v>
      </c>
      <c r="D45" s="10">
        <v>0.3333333333333333</v>
      </c>
      <c r="E45" s="10">
        <v>0.7920000000000016</v>
      </c>
      <c r="F45" s="28">
        <f t="shared" si="0"/>
        <v>0.8328075709779192</v>
      </c>
    </row>
    <row r="46" spans="1:6" ht="12">
      <c r="A46" s="26"/>
      <c r="B46" s="27"/>
      <c r="C46" s="29">
        <v>-10.858</v>
      </c>
      <c r="D46" s="10">
        <v>0.35</v>
      </c>
      <c r="E46" s="10">
        <v>0.7880000000000003</v>
      </c>
      <c r="F46" s="28">
        <f t="shared" si="0"/>
        <v>0.828601472134595</v>
      </c>
    </row>
    <row r="47" spans="1:6" ht="12">
      <c r="A47" s="26"/>
      <c r="B47" s="27"/>
      <c r="C47" s="29">
        <v>-10.863</v>
      </c>
      <c r="D47" s="10">
        <v>0.36666666666666664</v>
      </c>
      <c r="E47" s="10">
        <v>0.7830000000000013</v>
      </c>
      <c r="F47" s="28">
        <f t="shared" si="0"/>
        <v>0.8233438485804425</v>
      </c>
    </row>
    <row r="48" spans="1:6" ht="12">
      <c r="A48" s="26"/>
      <c r="B48" s="27"/>
      <c r="C48" s="29">
        <v>-10.87</v>
      </c>
      <c r="D48" s="10">
        <v>0.3833333333333333</v>
      </c>
      <c r="E48" s="10">
        <v>0.7760000000000016</v>
      </c>
      <c r="F48" s="28">
        <f t="shared" si="0"/>
        <v>0.815983175604628</v>
      </c>
    </row>
    <row r="49" spans="1:6" ht="12">
      <c r="A49" s="26"/>
      <c r="B49" s="27"/>
      <c r="C49" s="29">
        <v>-10.875</v>
      </c>
      <c r="D49" s="10">
        <v>0.39999999999999997</v>
      </c>
      <c r="E49" s="10">
        <v>0.7710000000000008</v>
      </c>
      <c r="F49" s="28">
        <f t="shared" si="0"/>
        <v>0.8107255520504736</v>
      </c>
    </row>
    <row r="50" spans="1:6" ht="12">
      <c r="A50" s="26"/>
      <c r="B50" s="27"/>
      <c r="C50" s="29">
        <v>-10.882</v>
      </c>
      <c r="D50" s="10">
        <v>0.41666666666666663</v>
      </c>
      <c r="E50" s="10">
        <v>0.7640000000000011</v>
      </c>
      <c r="F50" s="28">
        <f t="shared" si="0"/>
        <v>0.803364879074659</v>
      </c>
    </row>
    <row r="51" spans="1:6" ht="12">
      <c r="A51" s="26"/>
      <c r="B51" s="27"/>
      <c r="C51" s="29">
        <v>-10.886</v>
      </c>
      <c r="D51" s="10">
        <v>0.4333333333333333</v>
      </c>
      <c r="E51" s="10">
        <v>0.7600000000000016</v>
      </c>
      <c r="F51" s="28">
        <f t="shared" si="0"/>
        <v>0.7991587802313367</v>
      </c>
    </row>
    <row r="52" spans="1:6" ht="12">
      <c r="A52" s="26"/>
      <c r="B52" s="27"/>
      <c r="C52" s="29">
        <v>-10.893</v>
      </c>
      <c r="D52" s="10">
        <v>0.44999999999999996</v>
      </c>
      <c r="E52" s="10">
        <v>0.7530000000000001</v>
      </c>
      <c r="F52" s="28">
        <f t="shared" si="0"/>
        <v>0.7917981072555202</v>
      </c>
    </row>
    <row r="53" spans="1:6" ht="12">
      <c r="A53" s="26"/>
      <c r="B53" s="27"/>
      <c r="C53" s="29">
        <v>-10.893</v>
      </c>
      <c r="D53" s="10">
        <v>0.4666666666666666</v>
      </c>
      <c r="E53" s="10">
        <v>0.7530000000000001</v>
      </c>
      <c r="F53" s="28">
        <f t="shared" si="0"/>
        <v>0.7917981072555202</v>
      </c>
    </row>
    <row r="54" spans="1:6" ht="12">
      <c r="A54" s="26"/>
      <c r="B54" s="27"/>
      <c r="C54" s="29">
        <v>-10.903</v>
      </c>
      <c r="D54" s="10">
        <v>0.4833333333333333</v>
      </c>
      <c r="E54" s="10">
        <v>0.7430000000000003</v>
      </c>
      <c r="F54" s="28">
        <f t="shared" si="0"/>
        <v>0.7812828601472134</v>
      </c>
    </row>
    <row r="55" spans="1:6" ht="12">
      <c r="A55" s="26"/>
      <c r="B55" s="27"/>
      <c r="C55" s="29">
        <v>-10.907</v>
      </c>
      <c r="D55" s="10">
        <v>0.49999999999999994</v>
      </c>
      <c r="E55" s="10">
        <v>0.7390000000000008</v>
      </c>
      <c r="F55" s="28">
        <f t="shared" si="0"/>
        <v>0.777076761303891</v>
      </c>
    </row>
    <row r="56" spans="1:6" ht="12">
      <c r="A56" s="26"/>
      <c r="B56" s="27"/>
      <c r="C56" s="29">
        <v>-10.91</v>
      </c>
      <c r="D56" s="10">
        <v>0.5166666666666666</v>
      </c>
      <c r="E56" s="10">
        <v>0.7360000000000007</v>
      </c>
      <c r="F56" s="28">
        <f t="shared" si="0"/>
        <v>0.7739221871713988</v>
      </c>
    </row>
    <row r="57" spans="1:6" ht="12">
      <c r="A57" s="26"/>
      <c r="B57" s="27"/>
      <c r="C57" s="29">
        <v>-10.917</v>
      </c>
      <c r="D57" s="10">
        <v>0.5333333333333333</v>
      </c>
      <c r="E57" s="10">
        <v>0.729000000000001</v>
      </c>
      <c r="F57" s="28">
        <f t="shared" si="0"/>
        <v>0.7665615141955843</v>
      </c>
    </row>
    <row r="58" spans="1:6" ht="12">
      <c r="A58" s="26"/>
      <c r="B58" s="27"/>
      <c r="C58" s="29">
        <v>-10.919</v>
      </c>
      <c r="D58" s="10">
        <v>0.55</v>
      </c>
      <c r="E58" s="10">
        <v>0.7270000000000003</v>
      </c>
      <c r="F58" s="28">
        <f t="shared" si="0"/>
        <v>0.7644584647739221</v>
      </c>
    </row>
    <row r="59" spans="1:6" ht="12">
      <c r="A59" s="26"/>
      <c r="B59" s="27"/>
      <c r="C59" s="29">
        <v>-10.926</v>
      </c>
      <c r="D59" s="10">
        <v>0.5666666666666668</v>
      </c>
      <c r="E59" s="10">
        <v>0.7200000000000006</v>
      </c>
      <c r="F59" s="28">
        <f t="shared" si="0"/>
        <v>0.7570977917981075</v>
      </c>
    </row>
    <row r="60" spans="1:6" ht="12">
      <c r="A60" s="26"/>
      <c r="B60" s="27"/>
      <c r="C60" s="29">
        <v>-10.928</v>
      </c>
      <c r="D60" s="10">
        <v>0.5833333333333335</v>
      </c>
      <c r="E60" s="10">
        <v>0.718</v>
      </c>
      <c r="F60" s="28">
        <f t="shared" si="0"/>
        <v>0.7549947423764454</v>
      </c>
    </row>
    <row r="61" spans="1:6" ht="12">
      <c r="A61" s="26"/>
      <c r="B61" s="27"/>
      <c r="C61" s="29">
        <v>-10.935</v>
      </c>
      <c r="D61" s="10">
        <v>0.6000000000000002</v>
      </c>
      <c r="E61" s="10">
        <v>0.7110000000000003</v>
      </c>
      <c r="F61" s="28">
        <f t="shared" si="0"/>
        <v>0.7476340694006308</v>
      </c>
    </row>
    <row r="62" spans="1:6" ht="12">
      <c r="A62" s="26"/>
      <c r="B62" s="27"/>
      <c r="C62" s="29">
        <v>-10.94</v>
      </c>
      <c r="D62" s="10">
        <v>0.6166666666666669</v>
      </c>
      <c r="E62" s="10">
        <v>0.7060000000000013</v>
      </c>
      <c r="F62" s="28">
        <f t="shared" si="0"/>
        <v>0.7423764458464783</v>
      </c>
    </row>
    <row r="63" spans="1:6" ht="12">
      <c r="A63" s="26"/>
      <c r="B63" s="27"/>
      <c r="C63" s="29">
        <v>-10.945</v>
      </c>
      <c r="D63" s="10">
        <v>0.6333333333333336</v>
      </c>
      <c r="E63" s="10">
        <v>0.7010000000000005</v>
      </c>
      <c r="F63" s="28">
        <f t="shared" si="0"/>
        <v>0.7371188222923241</v>
      </c>
    </row>
    <row r="64" spans="1:6" ht="12">
      <c r="A64" s="26"/>
      <c r="B64" s="27"/>
      <c r="C64" s="29">
        <v>-10.947</v>
      </c>
      <c r="D64" s="10">
        <v>0.6500000000000004</v>
      </c>
      <c r="E64" s="10">
        <v>0.6990000000000016</v>
      </c>
      <c r="F64" s="28">
        <f t="shared" si="0"/>
        <v>0.7350157728706638</v>
      </c>
    </row>
    <row r="65" spans="1:6" ht="12">
      <c r="A65" s="26"/>
      <c r="B65" s="27"/>
      <c r="C65" s="29">
        <v>-10.952</v>
      </c>
      <c r="D65" s="10">
        <v>0.6666666666666671</v>
      </c>
      <c r="E65" s="10">
        <v>0.6940000000000008</v>
      </c>
      <c r="F65" s="28">
        <f t="shared" si="0"/>
        <v>0.7297581493165094</v>
      </c>
    </row>
    <row r="66" spans="1:6" ht="12">
      <c r="A66" s="26"/>
      <c r="B66" s="27"/>
      <c r="C66" s="29">
        <v>-10.956</v>
      </c>
      <c r="D66" s="10">
        <v>0.6833333333333338</v>
      </c>
      <c r="E66" s="10">
        <v>0.6900000000000013</v>
      </c>
      <c r="F66" s="28">
        <f t="shared" si="0"/>
        <v>0.725552050473187</v>
      </c>
    </row>
    <row r="67" spans="1:6" ht="12">
      <c r="A67" s="26"/>
      <c r="B67" s="27"/>
      <c r="C67" s="29">
        <v>-10.961</v>
      </c>
      <c r="D67" s="10">
        <v>0.7000000000000005</v>
      </c>
      <c r="E67" s="10">
        <v>0.6850000000000005</v>
      </c>
      <c r="F67" s="28">
        <f t="shared" si="0"/>
        <v>0.7202944269190328</v>
      </c>
    </row>
    <row r="68" spans="1:6" ht="12">
      <c r="A68" s="26"/>
      <c r="B68" s="27"/>
      <c r="C68" s="29">
        <v>-10.966</v>
      </c>
      <c r="D68" s="10">
        <v>0.7166666666666672</v>
      </c>
      <c r="E68" s="10">
        <v>0.6800000000000015</v>
      </c>
      <c r="F68" s="28">
        <f t="shared" si="0"/>
        <v>0.7150368033648803</v>
      </c>
    </row>
    <row r="69" spans="1:6" ht="12">
      <c r="A69" s="26"/>
      <c r="B69" s="27"/>
      <c r="C69" s="29">
        <v>-10.97</v>
      </c>
      <c r="D69" s="10">
        <v>0.733333333333334</v>
      </c>
      <c r="E69" s="10">
        <v>0.6760000000000002</v>
      </c>
      <c r="F69" s="28">
        <f t="shared" si="0"/>
        <v>0.7108307045215561</v>
      </c>
    </row>
    <row r="70" spans="1:6" ht="12">
      <c r="A70" s="26"/>
      <c r="B70" s="27"/>
      <c r="C70" s="29">
        <v>-10.977</v>
      </c>
      <c r="D70" s="10">
        <v>0.7500000000000007</v>
      </c>
      <c r="E70" s="10">
        <v>0.6690000000000005</v>
      </c>
      <c r="F70" s="28">
        <f t="shared" si="0"/>
        <v>0.7034700315457415</v>
      </c>
    </row>
    <row r="71" spans="1:6" ht="12">
      <c r="A71" s="26"/>
      <c r="B71" s="27"/>
      <c r="C71" s="29">
        <v>-10.98</v>
      </c>
      <c r="D71" s="10">
        <v>0.7666666666666674</v>
      </c>
      <c r="E71" s="10">
        <v>0.6660000000000004</v>
      </c>
      <c r="F71" s="28">
        <f t="shared" si="0"/>
        <v>0.7003154574132492</v>
      </c>
    </row>
    <row r="72" spans="1:6" ht="12">
      <c r="A72" s="26"/>
      <c r="B72" s="27"/>
      <c r="C72" s="29">
        <v>-10.984</v>
      </c>
      <c r="D72" s="10">
        <v>0.7833333333333341</v>
      </c>
      <c r="E72" s="10">
        <v>0.6620000000000008</v>
      </c>
      <c r="F72" s="28">
        <f t="shared" si="0"/>
        <v>0.6961093585699268</v>
      </c>
    </row>
    <row r="73" spans="1:6" ht="12">
      <c r="A73" s="26"/>
      <c r="B73" s="27"/>
      <c r="C73" s="29">
        <v>-10.989</v>
      </c>
      <c r="D73" s="10">
        <v>0.8000000000000008</v>
      </c>
      <c r="E73" s="10">
        <v>0.657</v>
      </c>
      <c r="F73" s="28">
        <f t="shared" si="0"/>
        <v>0.6908517350157726</v>
      </c>
    </row>
    <row r="74" spans="1:6" ht="12">
      <c r="A74" s="26"/>
      <c r="B74" s="27"/>
      <c r="C74" s="29">
        <v>-10.994</v>
      </c>
      <c r="D74" s="10">
        <v>0.8166666666666675</v>
      </c>
      <c r="E74" s="10">
        <v>0.652000000000001</v>
      </c>
      <c r="F74" s="28">
        <f t="shared" si="0"/>
        <v>0.6855941114616201</v>
      </c>
    </row>
    <row r="75" spans="1:6" ht="12">
      <c r="A75" s="26"/>
      <c r="B75" s="27"/>
      <c r="C75" s="29">
        <v>-10.998</v>
      </c>
      <c r="D75" s="10">
        <v>0.8333333333333343</v>
      </c>
      <c r="E75" s="10">
        <v>0.6480000000000015</v>
      </c>
      <c r="F75" s="28">
        <f t="shared" si="0"/>
        <v>0.6813880126182977</v>
      </c>
    </row>
    <row r="76" spans="1:6" ht="12">
      <c r="A76" s="26"/>
      <c r="B76" s="27"/>
      <c r="C76" s="29">
        <v>-11.001</v>
      </c>
      <c r="D76" s="10">
        <v>0.850000000000001</v>
      </c>
      <c r="E76" s="10">
        <v>0.6450000000000014</v>
      </c>
      <c r="F76" s="28">
        <f t="shared" si="0"/>
        <v>0.6782334384858054</v>
      </c>
    </row>
    <row r="77" spans="1:6" ht="12">
      <c r="A77" s="26"/>
      <c r="B77" s="27"/>
      <c r="C77" s="29">
        <v>-11.005</v>
      </c>
      <c r="D77" s="10">
        <v>0.8666666666666677</v>
      </c>
      <c r="E77" s="10">
        <v>0.641</v>
      </c>
      <c r="F77" s="28">
        <f t="shared" si="0"/>
        <v>0.6740273396424813</v>
      </c>
    </row>
    <row r="78" spans="1:6" ht="12">
      <c r="A78" s="26"/>
      <c r="B78" s="27"/>
      <c r="C78" s="29">
        <v>-11.01</v>
      </c>
      <c r="D78" s="10">
        <v>0.8833333333333344</v>
      </c>
      <c r="E78" s="10">
        <v>0.636000000000001</v>
      </c>
      <c r="F78" s="28">
        <f t="shared" si="0"/>
        <v>0.6687697160883288</v>
      </c>
    </row>
    <row r="79" spans="1:6" ht="12">
      <c r="A79" s="26"/>
      <c r="B79" s="27"/>
      <c r="C79" s="29">
        <v>-11.015</v>
      </c>
      <c r="D79" s="10">
        <v>0.9000000000000011</v>
      </c>
      <c r="E79" s="10">
        <v>0.6310000000000002</v>
      </c>
      <c r="F79" s="28">
        <f t="shared" si="0"/>
        <v>0.6635120925341744</v>
      </c>
    </row>
    <row r="80" spans="1:6" ht="12">
      <c r="A80" s="26"/>
      <c r="B80" s="27"/>
      <c r="C80" s="29">
        <v>-11.017</v>
      </c>
      <c r="D80" s="10">
        <v>0.9166666666666679</v>
      </c>
      <c r="E80" s="10">
        <v>0.6290000000000013</v>
      </c>
      <c r="F80" s="28">
        <f t="shared" si="0"/>
        <v>0.6614090431125141</v>
      </c>
    </row>
    <row r="81" spans="1:6" ht="12">
      <c r="A81" s="26"/>
      <c r="B81" s="27"/>
      <c r="C81" s="29">
        <v>-11.022</v>
      </c>
      <c r="D81" s="10">
        <v>0.9333333333333346</v>
      </c>
      <c r="E81" s="10">
        <v>0.6240000000000006</v>
      </c>
      <c r="F81" s="28">
        <f t="shared" si="0"/>
        <v>0.6561514195583599</v>
      </c>
    </row>
    <row r="82" spans="1:6" ht="12">
      <c r="A82" s="26"/>
      <c r="B82" s="27"/>
      <c r="C82" s="29">
        <v>-11.026</v>
      </c>
      <c r="D82" s="10">
        <v>0.9500000000000013</v>
      </c>
      <c r="E82" s="10">
        <v>0.620000000000001</v>
      </c>
      <c r="F82" s="28">
        <f t="shared" si="0"/>
        <v>0.6519453207150375</v>
      </c>
    </row>
    <row r="83" spans="1:6" ht="12">
      <c r="A83" s="26"/>
      <c r="B83" s="27"/>
      <c r="C83" s="29">
        <v>-11.029</v>
      </c>
      <c r="D83" s="10">
        <v>0.966666666666668</v>
      </c>
      <c r="E83" s="10">
        <v>0.6170000000000009</v>
      </c>
      <c r="F83" s="28">
        <f t="shared" si="0"/>
        <v>0.6487907465825453</v>
      </c>
    </row>
    <row r="84" spans="1:6" ht="12">
      <c r="A84" s="26"/>
      <c r="B84" s="27"/>
      <c r="C84" s="29">
        <v>-11.036</v>
      </c>
      <c r="D84" s="10">
        <v>0.9833333333333347</v>
      </c>
      <c r="E84" s="10">
        <v>0.6100000000000012</v>
      </c>
      <c r="F84" s="28">
        <f t="shared" si="0"/>
        <v>0.6414300736067307</v>
      </c>
    </row>
    <row r="85" spans="1:6" ht="12">
      <c r="A85" s="26"/>
      <c r="B85" s="27"/>
      <c r="C85" s="29">
        <v>-11.038</v>
      </c>
      <c r="D85" s="10">
        <v>1.0000000000000013</v>
      </c>
      <c r="E85" s="10">
        <v>0.6080000000000005</v>
      </c>
      <c r="F85" s="28">
        <f t="shared" si="0"/>
        <v>0.6393270241850686</v>
      </c>
    </row>
    <row r="86" spans="1:6" ht="12">
      <c r="A86" s="26"/>
      <c r="B86" s="27"/>
      <c r="C86" s="29">
        <v>-11.04</v>
      </c>
      <c r="D86" s="10">
        <v>1.016666666666668</v>
      </c>
      <c r="E86" s="10">
        <v>0.6060000000000016</v>
      </c>
      <c r="F86" s="28">
        <f t="shared" si="0"/>
        <v>0.6372239747634083</v>
      </c>
    </row>
    <row r="87" spans="1:6" ht="12">
      <c r="A87" s="26"/>
      <c r="B87" s="27"/>
      <c r="C87" s="29">
        <v>-11.045</v>
      </c>
      <c r="D87" s="10">
        <v>1.0333333333333345</v>
      </c>
      <c r="E87" s="10">
        <v>0.6010000000000009</v>
      </c>
      <c r="F87" s="28">
        <f t="shared" si="0"/>
        <v>0.631966351209254</v>
      </c>
    </row>
    <row r="88" spans="1:6" ht="12">
      <c r="A88" s="26"/>
      <c r="B88" s="27"/>
      <c r="C88" s="29">
        <v>-11.05</v>
      </c>
      <c r="D88" s="10">
        <v>1.0500000000000012</v>
      </c>
      <c r="E88" s="10">
        <v>0.5960000000000001</v>
      </c>
      <c r="F88" s="28">
        <f t="shared" si="0"/>
        <v>0.6267087276550997</v>
      </c>
    </row>
    <row r="89" spans="1:6" ht="12">
      <c r="A89" s="26"/>
      <c r="B89" s="27"/>
      <c r="C89" s="29">
        <v>-11.052</v>
      </c>
      <c r="D89" s="10">
        <v>1.0666666666666678</v>
      </c>
      <c r="E89" s="10">
        <v>0.5940000000000012</v>
      </c>
      <c r="F89" s="28">
        <f aca="true" t="shared" si="1" ref="F89:F152">+E89/E$25</f>
        <v>0.6246056782334394</v>
      </c>
    </row>
    <row r="90" spans="1:6" ht="12">
      <c r="A90" s="26"/>
      <c r="B90" s="27"/>
      <c r="C90" s="29">
        <v>-11.059</v>
      </c>
      <c r="D90" s="10">
        <v>1.0833333333333344</v>
      </c>
      <c r="E90" s="10">
        <v>0.5870000000000015</v>
      </c>
      <c r="F90" s="28">
        <f t="shared" si="1"/>
        <v>0.6172450052576248</v>
      </c>
    </row>
    <row r="91" spans="1:6" ht="12">
      <c r="A91" s="26"/>
      <c r="B91" s="27"/>
      <c r="C91" s="29">
        <v>-11.062</v>
      </c>
      <c r="D91" s="10">
        <v>1.100000000000001</v>
      </c>
      <c r="E91" s="10">
        <v>0.5840000000000014</v>
      </c>
      <c r="F91" s="28">
        <f t="shared" si="1"/>
        <v>0.6140904311251326</v>
      </c>
    </row>
    <row r="92" spans="1:6" ht="12">
      <c r="A92" s="26"/>
      <c r="B92" s="27"/>
      <c r="C92" s="29">
        <v>-11.066</v>
      </c>
      <c r="D92" s="10">
        <v>1.1166666666666676</v>
      </c>
      <c r="E92" s="10">
        <v>0.5800000000000001</v>
      </c>
      <c r="F92" s="28">
        <f t="shared" si="1"/>
        <v>0.6098843322818084</v>
      </c>
    </row>
    <row r="93" spans="1:6" ht="12">
      <c r="A93" s="26"/>
      <c r="B93" s="27"/>
      <c r="C93" s="29">
        <v>-11.069</v>
      </c>
      <c r="D93" s="10">
        <v>1.1333333333333342</v>
      </c>
      <c r="E93" s="10">
        <v>0.577</v>
      </c>
      <c r="F93" s="28">
        <f t="shared" si="1"/>
        <v>0.6067297581493162</v>
      </c>
    </row>
    <row r="94" spans="1:6" ht="12">
      <c r="A94" s="26"/>
      <c r="B94" s="27"/>
      <c r="C94" s="29">
        <v>-11.071</v>
      </c>
      <c r="D94" s="10">
        <v>1.1500000000000008</v>
      </c>
      <c r="E94" s="10">
        <v>0.5750000000000011</v>
      </c>
      <c r="F94" s="28">
        <f t="shared" si="1"/>
        <v>0.6046267087276559</v>
      </c>
    </row>
    <row r="95" spans="1:6" ht="12">
      <c r="A95" s="26"/>
      <c r="B95" s="27"/>
      <c r="C95" s="29">
        <v>-11.076</v>
      </c>
      <c r="D95" s="10">
        <v>1.1666666666666674</v>
      </c>
      <c r="E95" s="10">
        <v>0.5700000000000003</v>
      </c>
      <c r="F95" s="28">
        <f t="shared" si="1"/>
        <v>0.5993690851735015</v>
      </c>
    </row>
    <row r="96" spans="1:6" ht="12">
      <c r="A96" s="26"/>
      <c r="B96" s="27"/>
      <c r="C96" s="29">
        <v>-11.08</v>
      </c>
      <c r="D96" s="10">
        <v>1.183333333333334</v>
      </c>
      <c r="E96" s="10">
        <v>0.5660000000000007</v>
      </c>
      <c r="F96" s="28">
        <f t="shared" si="1"/>
        <v>0.5951629863301792</v>
      </c>
    </row>
    <row r="97" spans="1:6" ht="12">
      <c r="A97" s="26"/>
      <c r="B97" s="27"/>
      <c r="C97" s="29">
        <v>-11.083</v>
      </c>
      <c r="D97" s="10">
        <v>1.2000000000000006</v>
      </c>
      <c r="E97" s="10">
        <v>0.5630000000000006</v>
      </c>
      <c r="F97" s="28">
        <f t="shared" si="1"/>
        <v>0.592008412197687</v>
      </c>
    </row>
    <row r="98" spans="1:6" ht="12">
      <c r="A98" s="26"/>
      <c r="B98" s="27"/>
      <c r="C98" s="29">
        <v>-11.085</v>
      </c>
      <c r="D98" s="10">
        <v>1.2166666666666672</v>
      </c>
      <c r="E98" s="10">
        <v>0.5609999999999999</v>
      </c>
      <c r="F98" s="28">
        <f t="shared" si="1"/>
        <v>0.5899053627760249</v>
      </c>
    </row>
    <row r="99" spans="1:6" ht="12">
      <c r="A99" s="26"/>
      <c r="B99" s="27"/>
      <c r="C99" s="29">
        <v>-11.09</v>
      </c>
      <c r="D99" s="10">
        <v>1.2333333333333338</v>
      </c>
      <c r="E99" s="10">
        <v>0.5560000000000009</v>
      </c>
      <c r="F99" s="28">
        <f t="shared" si="1"/>
        <v>0.5846477392218724</v>
      </c>
    </row>
    <row r="100" spans="1:6" ht="12">
      <c r="A100" s="26"/>
      <c r="B100" s="27"/>
      <c r="C100" s="29">
        <v>-11.092</v>
      </c>
      <c r="D100" s="10">
        <v>1.2500000000000004</v>
      </c>
      <c r="E100" s="10">
        <v>0.5540000000000003</v>
      </c>
      <c r="F100" s="28">
        <f t="shared" si="1"/>
        <v>0.5825446898002102</v>
      </c>
    </row>
    <row r="101" spans="1:6" ht="12">
      <c r="A101" s="26"/>
      <c r="B101" s="27"/>
      <c r="C101" s="29">
        <v>-11.094</v>
      </c>
      <c r="D101" s="10">
        <v>1.266666666666667</v>
      </c>
      <c r="E101" s="10">
        <v>0.5520000000000014</v>
      </c>
      <c r="F101" s="28">
        <f t="shared" si="1"/>
        <v>0.5804416403785501</v>
      </c>
    </row>
    <row r="102" spans="1:6" ht="12">
      <c r="A102" s="26"/>
      <c r="B102" s="27"/>
      <c r="C102" s="29">
        <v>-11.101</v>
      </c>
      <c r="D102" s="10">
        <v>1.2833333333333337</v>
      </c>
      <c r="E102" s="10">
        <v>0.5449999999999999</v>
      </c>
      <c r="F102" s="28">
        <f t="shared" si="1"/>
        <v>0.5730809674027336</v>
      </c>
    </row>
    <row r="103" spans="1:6" ht="12">
      <c r="A103" s="26"/>
      <c r="B103" s="27"/>
      <c r="C103" s="29">
        <v>-11.101</v>
      </c>
      <c r="D103" s="10">
        <v>1.3000000000000003</v>
      </c>
      <c r="E103" s="10">
        <v>0.5449999999999999</v>
      </c>
      <c r="F103" s="28">
        <f t="shared" si="1"/>
        <v>0.5730809674027336</v>
      </c>
    </row>
    <row r="104" spans="1:6" ht="12">
      <c r="A104" s="26"/>
      <c r="B104" s="27"/>
      <c r="C104" s="29">
        <v>-11.106</v>
      </c>
      <c r="D104" s="10">
        <v>1.3166666666666669</v>
      </c>
      <c r="E104" s="10">
        <v>0.5400000000000009</v>
      </c>
      <c r="F104" s="28">
        <f t="shared" si="1"/>
        <v>0.5678233438485811</v>
      </c>
    </row>
    <row r="105" spans="1:6" ht="12">
      <c r="A105" s="26"/>
      <c r="B105" s="27"/>
      <c r="C105" s="29">
        <v>-11.111</v>
      </c>
      <c r="D105" s="10">
        <v>1.3333333333333335</v>
      </c>
      <c r="E105" s="10">
        <v>0.5350000000000001</v>
      </c>
      <c r="F105" s="28">
        <f t="shared" si="1"/>
        <v>0.5625657202944268</v>
      </c>
    </row>
    <row r="106" spans="1:6" ht="12">
      <c r="A106" s="26"/>
      <c r="B106" s="27"/>
      <c r="C106" s="29">
        <v>-11.115</v>
      </c>
      <c r="D106" s="10">
        <v>1.35</v>
      </c>
      <c r="E106" s="10">
        <v>0.5310000000000006</v>
      </c>
      <c r="F106" s="28">
        <f t="shared" si="1"/>
        <v>0.5583596214511044</v>
      </c>
    </row>
    <row r="107" spans="1:6" ht="12">
      <c r="A107" s="26"/>
      <c r="B107" s="27"/>
      <c r="C107" s="29">
        <v>-11.115</v>
      </c>
      <c r="D107" s="10">
        <v>1.3666666666666667</v>
      </c>
      <c r="E107" s="10">
        <v>0.5310000000000006</v>
      </c>
      <c r="F107" s="28">
        <f t="shared" si="1"/>
        <v>0.5583596214511044</v>
      </c>
    </row>
    <row r="108" spans="1:6" ht="12">
      <c r="A108" s="26"/>
      <c r="B108" s="27"/>
      <c r="C108" s="29">
        <v>-11.12</v>
      </c>
      <c r="D108" s="10">
        <v>1.3833333333333333</v>
      </c>
      <c r="E108" s="10">
        <v>0.5260000000000016</v>
      </c>
      <c r="F108" s="28">
        <f t="shared" si="1"/>
        <v>0.5531019978969519</v>
      </c>
    </row>
    <row r="109" spans="1:6" ht="12">
      <c r="A109" s="26"/>
      <c r="B109" s="27"/>
      <c r="C109" s="29">
        <v>-11.122</v>
      </c>
      <c r="D109" s="10">
        <v>1.4</v>
      </c>
      <c r="E109" s="10">
        <v>0.5240000000000009</v>
      </c>
      <c r="F109" s="28">
        <f t="shared" si="1"/>
        <v>0.5509989484752899</v>
      </c>
    </row>
    <row r="110" spans="1:6" ht="12">
      <c r="A110" s="26"/>
      <c r="B110" s="27"/>
      <c r="C110" s="29">
        <v>-11.127</v>
      </c>
      <c r="D110" s="10">
        <v>1.4166666666666665</v>
      </c>
      <c r="E110" s="10">
        <v>0.5190000000000001</v>
      </c>
      <c r="F110" s="28">
        <f t="shared" si="1"/>
        <v>0.5457413249211355</v>
      </c>
    </row>
    <row r="111" spans="1:6" ht="12">
      <c r="A111" s="26"/>
      <c r="B111" s="27"/>
      <c r="C111" s="29">
        <v>-11.129</v>
      </c>
      <c r="D111" s="10">
        <v>1.4333333333333331</v>
      </c>
      <c r="E111" s="10">
        <v>0.5170000000000012</v>
      </c>
      <c r="F111" s="28">
        <f t="shared" si="1"/>
        <v>0.5436382754994753</v>
      </c>
    </row>
    <row r="112" spans="1:6" ht="12">
      <c r="A112" s="26"/>
      <c r="B112" s="27"/>
      <c r="C112" s="29">
        <v>-11.134</v>
      </c>
      <c r="D112" s="10">
        <v>1.4499999999999997</v>
      </c>
      <c r="E112" s="10">
        <v>0.5120000000000005</v>
      </c>
      <c r="F112" s="28">
        <f t="shared" si="1"/>
        <v>0.5383806519453209</v>
      </c>
    </row>
    <row r="113" spans="1:6" ht="12">
      <c r="A113" s="26"/>
      <c r="B113" s="27"/>
      <c r="C113" s="29">
        <v>-11.136</v>
      </c>
      <c r="D113" s="10">
        <v>1.4666666666666663</v>
      </c>
      <c r="E113" s="10">
        <v>0.5100000000000016</v>
      </c>
      <c r="F113" s="28">
        <f t="shared" si="1"/>
        <v>0.5362776025236606</v>
      </c>
    </row>
    <row r="114" spans="1:6" ht="12">
      <c r="A114" s="26"/>
      <c r="B114" s="27"/>
      <c r="C114" s="29">
        <v>-11.141</v>
      </c>
      <c r="D114" s="10">
        <v>1.483333333333333</v>
      </c>
      <c r="E114" s="10">
        <v>0.5050000000000008</v>
      </c>
      <c r="F114" s="28">
        <f t="shared" si="1"/>
        <v>0.5310199789695064</v>
      </c>
    </row>
    <row r="115" spans="1:6" ht="12">
      <c r="A115" s="26"/>
      <c r="B115" s="27"/>
      <c r="C115" s="29">
        <v>-11.143</v>
      </c>
      <c r="D115" s="10">
        <v>1.4999999999999996</v>
      </c>
      <c r="E115" s="10">
        <v>0.5030000000000001</v>
      </c>
      <c r="F115" s="28">
        <f t="shared" si="1"/>
        <v>0.5289169295478442</v>
      </c>
    </row>
    <row r="116" spans="1:6" ht="12">
      <c r="A116" s="26"/>
      <c r="B116" s="27"/>
      <c r="C116" s="29">
        <v>-11.146</v>
      </c>
      <c r="D116" s="10">
        <v>1.5166666666666662</v>
      </c>
      <c r="E116" s="10">
        <v>0.5</v>
      </c>
      <c r="F116" s="28">
        <f t="shared" si="1"/>
        <v>0.525762355415352</v>
      </c>
    </row>
    <row r="117" spans="1:6" ht="12">
      <c r="A117" s="26"/>
      <c r="B117" s="27"/>
      <c r="C117" s="29">
        <v>-11.148</v>
      </c>
      <c r="D117" s="10">
        <v>1.5333333333333328</v>
      </c>
      <c r="E117" s="10">
        <v>0.4980000000000011</v>
      </c>
      <c r="F117" s="28">
        <f t="shared" si="1"/>
        <v>0.5236593059936917</v>
      </c>
    </row>
    <row r="118" spans="1:6" ht="12">
      <c r="A118" s="26"/>
      <c r="B118" s="27"/>
      <c r="C118" s="29">
        <v>-11.15</v>
      </c>
      <c r="D118" s="10">
        <v>1.5499999999999994</v>
      </c>
      <c r="E118" s="10">
        <v>0.49600000000000044</v>
      </c>
      <c r="F118" s="28">
        <f t="shared" si="1"/>
        <v>0.5215562565720296</v>
      </c>
    </row>
    <row r="119" spans="1:6" ht="12">
      <c r="A119" s="26"/>
      <c r="B119" s="27"/>
      <c r="C119" s="29">
        <v>-11.155</v>
      </c>
      <c r="D119" s="10">
        <v>1.566666666666666</v>
      </c>
      <c r="E119" s="10">
        <v>0.49100000000000144</v>
      </c>
      <c r="F119" s="28">
        <f t="shared" si="1"/>
        <v>0.5162986330178772</v>
      </c>
    </row>
    <row r="120" spans="1:6" ht="12">
      <c r="A120" s="26"/>
      <c r="B120" s="27"/>
      <c r="C120" s="29">
        <v>-11.155</v>
      </c>
      <c r="D120" s="10">
        <v>1.5833333333333326</v>
      </c>
      <c r="E120" s="10">
        <v>0.49100000000000144</v>
      </c>
      <c r="F120" s="28">
        <f t="shared" si="1"/>
        <v>0.5162986330178772</v>
      </c>
    </row>
    <row r="121" spans="1:6" ht="12">
      <c r="A121" s="26"/>
      <c r="B121" s="27"/>
      <c r="C121" s="29">
        <v>-11.16</v>
      </c>
      <c r="D121" s="10">
        <v>1.5999999999999992</v>
      </c>
      <c r="E121" s="10">
        <v>0.48600000000000065</v>
      </c>
      <c r="F121" s="28">
        <f t="shared" si="1"/>
        <v>0.5110410094637228</v>
      </c>
    </row>
    <row r="122" spans="1:6" ht="12">
      <c r="A122" s="26"/>
      <c r="B122" s="27"/>
      <c r="C122" s="29">
        <v>-11.164</v>
      </c>
      <c r="D122" s="10">
        <v>1.6166666666666658</v>
      </c>
      <c r="E122" s="10">
        <v>0.4820000000000011</v>
      </c>
      <c r="F122" s="28">
        <f t="shared" si="1"/>
        <v>0.5068349106204004</v>
      </c>
    </row>
    <row r="123" spans="1:6" ht="12">
      <c r="A123" s="26"/>
      <c r="B123" s="27"/>
      <c r="C123" s="29">
        <v>-11.167</v>
      </c>
      <c r="D123" s="10">
        <v>1.6333333333333324</v>
      </c>
      <c r="E123" s="10">
        <v>0.479000000000001</v>
      </c>
      <c r="F123" s="28">
        <f t="shared" si="1"/>
        <v>0.5036803364879082</v>
      </c>
    </row>
    <row r="124" spans="1:6" ht="12">
      <c r="A124" s="26"/>
      <c r="B124" s="27"/>
      <c r="C124" s="29">
        <v>-11.169</v>
      </c>
      <c r="D124" s="10">
        <v>1.649999999999999</v>
      </c>
      <c r="E124" s="10">
        <v>0.4770000000000003</v>
      </c>
      <c r="F124" s="28">
        <f t="shared" si="1"/>
        <v>0.5015772870662462</v>
      </c>
    </row>
    <row r="125" spans="1:6" ht="12">
      <c r="A125" s="26"/>
      <c r="B125" s="27"/>
      <c r="C125" s="29">
        <v>-11.171</v>
      </c>
      <c r="D125" s="10">
        <v>1.6666666666666656</v>
      </c>
      <c r="E125" s="10">
        <v>0.4750000000000014</v>
      </c>
      <c r="F125" s="28">
        <f t="shared" si="1"/>
        <v>0.4994742376445859</v>
      </c>
    </row>
    <row r="126" spans="1:6" ht="12">
      <c r="A126" s="26"/>
      <c r="B126" s="27"/>
      <c r="C126" s="29">
        <v>-11.176</v>
      </c>
      <c r="D126" s="10">
        <v>1.6833333333333322</v>
      </c>
      <c r="E126" s="10">
        <v>0.47000000000000064</v>
      </c>
      <c r="F126" s="28">
        <f t="shared" si="1"/>
        <v>0.49421661409043155</v>
      </c>
    </row>
    <row r="127" spans="1:6" ht="12">
      <c r="A127" s="26"/>
      <c r="B127" s="27"/>
      <c r="C127" s="29">
        <v>-11.181</v>
      </c>
      <c r="D127" s="10">
        <v>1.6999999999999988</v>
      </c>
      <c r="E127" s="10">
        <v>0.46500000000000163</v>
      </c>
      <c r="F127" s="28">
        <f t="shared" si="1"/>
        <v>0.48895899053627906</v>
      </c>
    </row>
    <row r="128" spans="1:6" ht="12">
      <c r="A128" s="26"/>
      <c r="B128" s="27"/>
      <c r="C128" s="29">
        <v>-11.183</v>
      </c>
      <c r="D128" s="10">
        <v>1.7166666666666655</v>
      </c>
      <c r="E128" s="10">
        <v>0.46300000000000097</v>
      </c>
      <c r="F128" s="28">
        <f t="shared" si="1"/>
        <v>0.48685594111461694</v>
      </c>
    </row>
    <row r="129" spans="1:6" ht="12">
      <c r="A129" s="26"/>
      <c r="B129" s="27"/>
      <c r="C129" s="29">
        <v>-11.185</v>
      </c>
      <c r="D129" s="10">
        <v>1.733333333333332</v>
      </c>
      <c r="E129" s="10">
        <v>0.4610000000000003</v>
      </c>
      <c r="F129" s="28">
        <f t="shared" si="1"/>
        <v>0.4847528916929548</v>
      </c>
    </row>
    <row r="130" spans="1:6" ht="12">
      <c r="A130" s="26"/>
      <c r="B130" s="27"/>
      <c r="C130" s="29">
        <v>-11.188</v>
      </c>
      <c r="D130" s="10">
        <v>1.7499999999999987</v>
      </c>
      <c r="E130" s="10">
        <v>0.4580000000000002</v>
      </c>
      <c r="F130" s="28">
        <f t="shared" si="1"/>
        <v>0.4815983175604626</v>
      </c>
    </row>
    <row r="131" spans="1:6" ht="12">
      <c r="A131" s="26"/>
      <c r="B131" s="27"/>
      <c r="C131" s="29">
        <v>-11.188</v>
      </c>
      <c r="D131" s="10">
        <v>1.7666666666666653</v>
      </c>
      <c r="E131" s="10">
        <v>0.4580000000000002</v>
      </c>
      <c r="F131" s="28">
        <f t="shared" si="1"/>
        <v>0.4815983175604626</v>
      </c>
    </row>
    <row r="132" spans="1:6" ht="12">
      <c r="A132" s="26"/>
      <c r="B132" s="27"/>
      <c r="C132" s="29">
        <v>-11.192</v>
      </c>
      <c r="D132" s="10">
        <v>1.7833333333333319</v>
      </c>
      <c r="E132" s="10">
        <v>0.4540000000000006</v>
      </c>
      <c r="F132" s="28">
        <f t="shared" si="1"/>
        <v>0.47739221871714027</v>
      </c>
    </row>
    <row r="133" spans="1:6" ht="12">
      <c r="A133" s="26"/>
      <c r="B133" s="27"/>
      <c r="C133" s="29">
        <v>-11.195</v>
      </c>
      <c r="D133" s="10">
        <v>1.7999999999999985</v>
      </c>
      <c r="E133" s="10">
        <v>0.4510000000000005</v>
      </c>
      <c r="F133" s="28">
        <f t="shared" si="1"/>
        <v>0.474237644584648</v>
      </c>
    </row>
    <row r="134" spans="1:6" ht="12">
      <c r="A134" s="26"/>
      <c r="B134" s="27"/>
      <c r="C134" s="29">
        <v>-11.197</v>
      </c>
      <c r="D134" s="10">
        <v>1.816666666666665</v>
      </c>
      <c r="E134" s="10">
        <v>0.4490000000000016</v>
      </c>
      <c r="F134" s="28">
        <f t="shared" si="1"/>
        <v>0.4721345951629878</v>
      </c>
    </row>
    <row r="135" spans="1:6" ht="12">
      <c r="A135" s="26"/>
      <c r="B135" s="27"/>
      <c r="C135" s="29">
        <v>-11.199</v>
      </c>
      <c r="D135" s="10">
        <v>1.8333333333333317</v>
      </c>
      <c r="E135" s="10">
        <v>0.44700000000000095</v>
      </c>
      <c r="F135" s="28">
        <f t="shared" si="1"/>
        <v>0.47003154574132566</v>
      </c>
    </row>
    <row r="136" spans="1:6" ht="12">
      <c r="A136" s="26"/>
      <c r="B136" s="27"/>
      <c r="C136" s="29">
        <v>-11.202</v>
      </c>
      <c r="D136" s="10">
        <v>1.8499999999999983</v>
      </c>
      <c r="E136" s="10">
        <v>0.44400000000000084</v>
      </c>
      <c r="F136" s="28">
        <f t="shared" si="1"/>
        <v>0.46687697160883346</v>
      </c>
    </row>
    <row r="137" spans="1:6" ht="12">
      <c r="A137" s="26"/>
      <c r="B137" s="27"/>
      <c r="C137" s="29">
        <v>-11.206</v>
      </c>
      <c r="D137" s="10">
        <v>1.866666666666665</v>
      </c>
      <c r="E137" s="10">
        <v>0.4400000000000013</v>
      </c>
      <c r="F137" s="28">
        <f t="shared" si="1"/>
        <v>0.4626708727655111</v>
      </c>
    </row>
    <row r="138" spans="1:6" ht="12">
      <c r="A138" s="26"/>
      <c r="B138" s="27"/>
      <c r="C138" s="29">
        <v>-11.209</v>
      </c>
      <c r="D138" s="10">
        <v>1.8833333333333315</v>
      </c>
      <c r="E138" s="10">
        <v>0.43700000000000117</v>
      </c>
      <c r="F138" s="28">
        <f t="shared" si="1"/>
        <v>0.45951629863301885</v>
      </c>
    </row>
    <row r="139" spans="1:6" ht="12">
      <c r="A139" s="26"/>
      <c r="B139" s="27"/>
      <c r="C139" s="29">
        <v>-11.211</v>
      </c>
      <c r="D139" s="10">
        <v>1.8999999999999981</v>
      </c>
      <c r="E139" s="10">
        <v>0.4350000000000005</v>
      </c>
      <c r="F139" s="28">
        <f t="shared" si="1"/>
        <v>0.45741324921135673</v>
      </c>
    </row>
    <row r="140" spans="1:6" ht="12">
      <c r="A140" s="26"/>
      <c r="B140" s="27"/>
      <c r="C140" s="29">
        <v>-11.213</v>
      </c>
      <c r="D140" s="10">
        <v>1.9166666666666647</v>
      </c>
      <c r="E140" s="10">
        <v>0.4330000000000016</v>
      </c>
      <c r="F140" s="28">
        <f t="shared" si="1"/>
        <v>0.4553101997896965</v>
      </c>
    </row>
    <row r="141" spans="1:6" ht="12">
      <c r="A141" s="26"/>
      <c r="B141" s="27"/>
      <c r="C141" s="29">
        <v>-11.216</v>
      </c>
      <c r="D141" s="10">
        <v>1.9333333333333313</v>
      </c>
      <c r="E141" s="10">
        <v>0.4300000000000015</v>
      </c>
      <c r="F141" s="28">
        <f t="shared" si="1"/>
        <v>0.4521556256572043</v>
      </c>
    </row>
    <row r="142" spans="1:6" ht="12">
      <c r="A142" s="26"/>
      <c r="B142" s="27"/>
      <c r="C142" s="29">
        <v>-11.22</v>
      </c>
      <c r="D142" s="10">
        <v>1.949999999999998</v>
      </c>
      <c r="E142" s="10">
        <v>0.42600000000000016</v>
      </c>
      <c r="F142" s="28">
        <f t="shared" si="1"/>
        <v>0.44794952681388006</v>
      </c>
    </row>
    <row r="143" spans="1:6" ht="12">
      <c r="A143" s="26"/>
      <c r="B143" s="27"/>
      <c r="C143" s="29">
        <v>-11.22</v>
      </c>
      <c r="D143" s="10">
        <v>1.9666666666666646</v>
      </c>
      <c r="E143" s="10">
        <v>0.42600000000000016</v>
      </c>
      <c r="F143" s="28">
        <f t="shared" si="1"/>
        <v>0.44794952681388006</v>
      </c>
    </row>
    <row r="144" spans="1:6" ht="12">
      <c r="A144" s="26"/>
      <c r="B144" s="27"/>
      <c r="C144" s="29">
        <v>-11.225</v>
      </c>
      <c r="D144" s="10">
        <v>1.9833333333333312</v>
      </c>
      <c r="E144" s="10">
        <v>0.42100000000000115</v>
      </c>
      <c r="F144" s="28">
        <f t="shared" si="1"/>
        <v>0.44269190325972757</v>
      </c>
    </row>
    <row r="145" spans="1:6" ht="12">
      <c r="A145" s="26"/>
      <c r="B145" s="27"/>
      <c r="C145" s="29">
        <v>-11.227</v>
      </c>
      <c r="D145" s="10">
        <v>1.9999999999999978</v>
      </c>
      <c r="E145" s="10">
        <v>0.4190000000000005</v>
      </c>
      <c r="F145" s="28">
        <f t="shared" si="1"/>
        <v>0.44058885383806545</v>
      </c>
    </row>
    <row r="146" spans="1:6" ht="12">
      <c r="A146" s="26"/>
      <c r="B146" s="27"/>
      <c r="C146" s="29">
        <v>-11.23</v>
      </c>
      <c r="D146" s="10">
        <v>2.0166666666666644</v>
      </c>
      <c r="E146" s="10">
        <v>0.41600000000000037</v>
      </c>
      <c r="F146" s="28">
        <f t="shared" si="1"/>
        <v>0.43743427970557325</v>
      </c>
    </row>
    <row r="147" spans="1:6" ht="12">
      <c r="A147" s="26"/>
      <c r="B147" s="27"/>
      <c r="C147" s="29">
        <v>-11.232</v>
      </c>
      <c r="D147" s="10">
        <v>2.033333333333331</v>
      </c>
      <c r="E147" s="10">
        <v>0.4140000000000015</v>
      </c>
      <c r="F147" s="28">
        <f t="shared" si="1"/>
        <v>0.435331230283913</v>
      </c>
    </row>
    <row r="148" spans="1:6" ht="12">
      <c r="A148" s="26"/>
      <c r="B148" s="27"/>
      <c r="C148" s="29">
        <v>-11.237</v>
      </c>
      <c r="D148" s="10">
        <v>2.0499999999999976</v>
      </c>
      <c r="E148" s="10">
        <v>0.4090000000000007</v>
      </c>
      <c r="F148" s="28">
        <f t="shared" si="1"/>
        <v>0.43007360672975864</v>
      </c>
    </row>
    <row r="149" spans="1:6" ht="12">
      <c r="A149" s="26"/>
      <c r="B149" s="27"/>
      <c r="C149" s="29">
        <v>-11.234</v>
      </c>
      <c r="D149" s="10">
        <v>2.066666666666664</v>
      </c>
      <c r="E149" s="10">
        <v>0.4120000000000008</v>
      </c>
      <c r="F149" s="28">
        <f t="shared" si="1"/>
        <v>0.4332281808622509</v>
      </c>
    </row>
    <row r="150" spans="1:6" ht="12">
      <c r="A150" s="26"/>
      <c r="B150" s="27"/>
      <c r="C150" s="29">
        <v>-11.239</v>
      </c>
      <c r="D150" s="10">
        <v>2.083333333333331</v>
      </c>
      <c r="E150" s="10">
        <v>0.40700000000000003</v>
      </c>
      <c r="F150" s="28">
        <f t="shared" si="1"/>
        <v>0.4279705573080965</v>
      </c>
    </row>
    <row r="151" spans="1:6" ht="12">
      <c r="A151" s="26"/>
      <c r="B151" s="27"/>
      <c r="C151" s="29">
        <v>-11.241</v>
      </c>
      <c r="D151" s="10">
        <v>2.0999999999999974</v>
      </c>
      <c r="E151" s="10">
        <v>0.40500000000000114</v>
      </c>
      <c r="F151" s="28">
        <f t="shared" si="1"/>
        <v>0.4258675078864363</v>
      </c>
    </row>
    <row r="152" spans="1:6" ht="12">
      <c r="A152" s="26"/>
      <c r="B152" s="27"/>
      <c r="C152" s="29">
        <v>-11.244</v>
      </c>
      <c r="D152" s="10">
        <v>2.116666666666664</v>
      </c>
      <c r="E152" s="10">
        <v>0.402000000000001</v>
      </c>
      <c r="F152" s="28">
        <f t="shared" si="1"/>
        <v>0.4227129337539441</v>
      </c>
    </row>
    <row r="153" spans="1:6" ht="12">
      <c r="A153" s="26"/>
      <c r="B153" s="27"/>
      <c r="C153" s="29">
        <v>-11.246</v>
      </c>
      <c r="D153" s="10">
        <v>2.1333333333333306</v>
      </c>
      <c r="E153" s="10">
        <v>0.40000000000000036</v>
      </c>
      <c r="F153" s="28">
        <f aca="true" t="shared" si="2" ref="F153:F216">+E153/E$25</f>
        <v>0.42060988433228197</v>
      </c>
    </row>
    <row r="154" spans="1:6" ht="12">
      <c r="A154" s="26"/>
      <c r="B154" s="27"/>
      <c r="C154" s="29">
        <v>-11.248</v>
      </c>
      <c r="D154" s="10">
        <v>2.1499999999999972</v>
      </c>
      <c r="E154" s="10">
        <v>0.39800000000000146</v>
      </c>
      <c r="F154" s="28">
        <f t="shared" si="2"/>
        <v>0.41850683491062174</v>
      </c>
    </row>
    <row r="155" spans="1:6" ht="12">
      <c r="A155" s="26"/>
      <c r="B155" s="27"/>
      <c r="C155" s="29">
        <v>-11.251</v>
      </c>
      <c r="D155" s="10">
        <v>2.166666666666664</v>
      </c>
      <c r="E155" s="10">
        <v>0.39500000000000135</v>
      </c>
      <c r="F155" s="28">
        <f t="shared" si="2"/>
        <v>0.4153522607781295</v>
      </c>
    </row>
    <row r="156" spans="1:6" ht="12">
      <c r="A156" s="26"/>
      <c r="B156" s="27"/>
      <c r="C156" s="29">
        <v>-11.255</v>
      </c>
      <c r="D156" s="10">
        <v>2.1833333333333305</v>
      </c>
      <c r="E156" s="10">
        <v>0.391</v>
      </c>
      <c r="F156" s="28">
        <f t="shared" si="2"/>
        <v>0.41114616193480524</v>
      </c>
    </row>
    <row r="157" spans="1:6" ht="12">
      <c r="A157" s="26"/>
      <c r="B157" s="27"/>
      <c r="C157" s="29">
        <v>-11.258</v>
      </c>
      <c r="D157" s="10">
        <v>2.199999999999997</v>
      </c>
      <c r="E157" s="10">
        <v>0.3880000000000017</v>
      </c>
      <c r="F157" s="28">
        <f t="shared" si="2"/>
        <v>0.4079915878023149</v>
      </c>
    </row>
    <row r="158" spans="1:6" ht="12">
      <c r="A158" s="26"/>
      <c r="B158" s="27"/>
      <c r="C158" s="29">
        <v>-11.258</v>
      </c>
      <c r="D158" s="10">
        <v>2.2166666666666637</v>
      </c>
      <c r="E158" s="10">
        <v>0.3880000000000017</v>
      </c>
      <c r="F158" s="28">
        <f t="shared" si="2"/>
        <v>0.4079915878023149</v>
      </c>
    </row>
    <row r="159" spans="1:6" ht="12">
      <c r="A159" s="26"/>
      <c r="B159" s="27"/>
      <c r="C159" s="29">
        <v>-11.262</v>
      </c>
      <c r="D159" s="10">
        <v>2.2333333333333303</v>
      </c>
      <c r="E159" s="10">
        <v>0.38400000000000034</v>
      </c>
      <c r="F159" s="28">
        <f t="shared" si="2"/>
        <v>0.4037854889589907</v>
      </c>
    </row>
    <row r="160" spans="1:6" ht="12">
      <c r="A160" s="26"/>
      <c r="B160" s="27"/>
      <c r="C160" s="29">
        <v>-11.265</v>
      </c>
      <c r="D160" s="10">
        <v>2.249999999999997</v>
      </c>
      <c r="E160" s="10">
        <v>0.3810000000000002</v>
      </c>
      <c r="F160" s="28">
        <f t="shared" si="2"/>
        <v>0.40063091482649843</v>
      </c>
    </row>
    <row r="161" spans="1:6" ht="12">
      <c r="A161" s="26"/>
      <c r="B161" s="27"/>
      <c r="C161" s="29">
        <v>-11.267</v>
      </c>
      <c r="D161" s="10">
        <v>2.2666666666666635</v>
      </c>
      <c r="E161" s="10">
        <v>0.37900000000000134</v>
      </c>
      <c r="F161" s="28">
        <f t="shared" si="2"/>
        <v>0.3985278654048382</v>
      </c>
    </row>
    <row r="162" spans="1:6" ht="12">
      <c r="A162" s="26"/>
      <c r="B162" s="27"/>
      <c r="C162" s="29">
        <v>-11.269</v>
      </c>
      <c r="D162" s="10">
        <v>2.28333333333333</v>
      </c>
      <c r="E162" s="10">
        <v>0.37700000000000067</v>
      </c>
      <c r="F162" s="28">
        <f t="shared" si="2"/>
        <v>0.3964248159831761</v>
      </c>
    </row>
    <row r="163" spans="1:6" ht="12">
      <c r="A163" s="26"/>
      <c r="B163" s="27"/>
      <c r="C163" s="29">
        <v>-11.272</v>
      </c>
      <c r="D163" s="10">
        <v>2.2999999999999967</v>
      </c>
      <c r="E163" s="10">
        <v>0.37400000000000055</v>
      </c>
      <c r="F163" s="28">
        <f t="shared" si="2"/>
        <v>0.3932702418506839</v>
      </c>
    </row>
    <row r="164" spans="1:6" ht="12">
      <c r="A164" s="26"/>
      <c r="B164" s="27"/>
      <c r="C164" s="29">
        <v>-11.274</v>
      </c>
      <c r="D164" s="10">
        <v>2.3166666666666633</v>
      </c>
      <c r="E164" s="10">
        <v>0.37200000000000166</v>
      </c>
      <c r="F164" s="28">
        <f t="shared" si="2"/>
        <v>0.39116719242902365</v>
      </c>
    </row>
    <row r="165" spans="1:6" ht="12">
      <c r="A165" s="26"/>
      <c r="B165" s="27"/>
      <c r="C165" s="29">
        <v>-11.276</v>
      </c>
      <c r="D165" s="10">
        <v>2.33333333333333</v>
      </c>
      <c r="E165" s="10">
        <v>0.370000000000001</v>
      </c>
      <c r="F165" s="28">
        <f t="shared" si="2"/>
        <v>0.38906414300736153</v>
      </c>
    </row>
    <row r="166" spans="1:6" ht="12">
      <c r="A166" s="26"/>
      <c r="B166" s="27"/>
      <c r="C166" s="29">
        <v>-11.279</v>
      </c>
      <c r="D166" s="10">
        <v>2.3499999999999965</v>
      </c>
      <c r="E166" s="10">
        <v>0.3670000000000009</v>
      </c>
      <c r="F166" s="28">
        <f t="shared" si="2"/>
        <v>0.38590956887486927</v>
      </c>
    </row>
    <row r="167" spans="1:6" ht="12">
      <c r="A167" s="26"/>
      <c r="B167" s="27"/>
      <c r="C167" s="29">
        <v>-11.281</v>
      </c>
      <c r="D167" s="10">
        <v>2.366666666666663</v>
      </c>
      <c r="E167" s="10">
        <v>0.3650000000000002</v>
      </c>
      <c r="F167" s="28">
        <f t="shared" si="2"/>
        <v>0.38380651945320715</v>
      </c>
    </row>
    <row r="168" spans="1:6" ht="12">
      <c r="A168" s="26"/>
      <c r="B168" s="27"/>
      <c r="C168" s="29">
        <v>-11.283</v>
      </c>
      <c r="D168" s="10">
        <v>2.3833333333333298</v>
      </c>
      <c r="E168" s="10">
        <v>0.3630000000000013</v>
      </c>
      <c r="F168" s="28">
        <f t="shared" si="2"/>
        <v>0.3817034700315469</v>
      </c>
    </row>
    <row r="169" spans="1:6" ht="12">
      <c r="A169" s="26"/>
      <c r="B169" s="27"/>
      <c r="C169" s="29">
        <v>-11.286</v>
      </c>
      <c r="D169" s="10">
        <v>2.3999999999999964</v>
      </c>
      <c r="E169" s="10">
        <v>0.3600000000000012</v>
      </c>
      <c r="F169" s="28">
        <f t="shared" si="2"/>
        <v>0.3785488958990547</v>
      </c>
    </row>
    <row r="170" spans="1:6" ht="12">
      <c r="A170" s="26"/>
      <c r="B170" s="27"/>
      <c r="C170" s="29">
        <v>-11.29</v>
      </c>
      <c r="D170" s="10">
        <v>2.416666666666663</v>
      </c>
      <c r="E170" s="10">
        <v>0.35600000000000165</v>
      </c>
      <c r="F170" s="28">
        <f t="shared" si="2"/>
        <v>0.37434279705573237</v>
      </c>
    </row>
    <row r="171" spans="1:6" ht="12">
      <c r="A171" s="26"/>
      <c r="B171" s="27"/>
      <c r="C171" s="29">
        <v>-11.29</v>
      </c>
      <c r="D171" s="10">
        <v>2.4333333333333296</v>
      </c>
      <c r="E171" s="10">
        <v>0.35600000000000165</v>
      </c>
      <c r="F171" s="28">
        <f t="shared" si="2"/>
        <v>0.37434279705573237</v>
      </c>
    </row>
    <row r="172" spans="1:6" ht="12">
      <c r="A172" s="26"/>
      <c r="B172" s="27"/>
      <c r="C172" s="29">
        <v>-11.293</v>
      </c>
      <c r="D172" s="10">
        <v>2.449999999999996</v>
      </c>
      <c r="E172" s="10">
        <v>0.35300000000000153</v>
      </c>
      <c r="F172" s="28">
        <f t="shared" si="2"/>
        <v>0.3711882229232401</v>
      </c>
    </row>
    <row r="173" spans="1:6" ht="12">
      <c r="A173" s="26"/>
      <c r="B173" s="27"/>
      <c r="C173" s="29">
        <v>-11.295</v>
      </c>
      <c r="D173" s="10">
        <v>2.466666666666663</v>
      </c>
      <c r="E173" s="10">
        <v>0.35100000000000087</v>
      </c>
      <c r="F173" s="28">
        <f t="shared" si="2"/>
        <v>0.369085173501578</v>
      </c>
    </row>
    <row r="174" spans="1:6" ht="12">
      <c r="A174" s="26"/>
      <c r="B174" s="27"/>
      <c r="C174" s="29">
        <v>-11.297</v>
      </c>
      <c r="D174" s="10">
        <v>2.4833333333333294</v>
      </c>
      <c r="E174" s="10">
        <v>0.3490000000000002</v>
      </c>
      <c r="F174" s="28">
        <f t="shared" si="2"/>
        <v>0.3669821240799159</v>
      </c>
    </row>
    <row r="175" spans="1:6" ht="12">
      <c r="A175" s="26"/>
      <c r="B175" s="27"/>
      <c r="C175" s="29">
        <v>-11.3</v>
      </c>
      <c r="D175" s="10">
        <v>2.499999999999996</v>
      </c>
      <c r="E175" s="10">
        <v>0.3460000000000001</v>
      </c>
      <c r="F175" s="28">
        <f t="shared" si="2"/>
        <v>0.36382754994742367</v>
      </c>
    </row>
    <row r="176" spans="1:6" ht="12">
      <c r="A176" s="26"/>
      <c r="B176" s="27"/>
      <c r="C176" s="29">
        <v>-11.302</v>
      </c>
      <c r="D176" s="10">
        <v>2.5166666666666626</v>
      </c>
      <c r="E176" s="10">
        <v>0.3440000000000012</v>
      </c>
      <c r="F176" s="28">
        <f t="shared" si="2"/>
        <v>0.36172450052576344</v>
      </c>
    </row>
    <row r="177" spans="1:6" ht="12">
      <c r="A177" s="26"/>
      <c r="B177" s="27"/>
      <c r="C177" s="29">
        <v>-11.302</v>
      </c>
      <c r="D177" s="10">
        <v>2.533333333333329</v>
      </c>
      <c r="E177" s="10">
        <v>0.3440000000000012</v>
      </c>
      <c r="F177" s="28">
        <f t="shared" si="2"/>
        <v>0.36172450052576344</v>
      </c>
    </row>
    <row r="178" spans="1:6" ht="12">
      <c r="A178" s="26"/>
      <c r="B178" s="27"/>
      <c r="C178" s="29">
        <v>-11.304</v>
      </c>
      <c r="D178" s="10">
        <v>2.549999999999996</v>
      </c>
      <c r="E178" s="10">
        <v>0.3420000000000005</v>
      </c>
      <c r="F178" s="28">
        <f t="shared" si="2"/>
        <v>0.3596214511041013</v>
      </c>
    </row>
    <row r="179" spans="1:6" ht="12">
      <c r="A179" s="26"/>
      <c r="B179" s="27"/>
      <c r="C179" s="29">
        <v>-11.307</v>
      </c>
      <c r="D179" s="10">
        <v>2.5666666666666624</v>
      </c>
      <c r="E179" s="10">
        <v>0.3390000000000004</v>
      </c>
      <c r="F179" s="28">
        <f t="shared" si="2"/>
        <v>0.35646687697160906</v>
      </c>
    </row>
    <row r="180" spans="1:6" ht="12">
      <c r="A180" s="26"/>
      <c r="B180" s="27"/>
      <c r="C180" s="29">
        <v>-11.311</v>
      </c>
      <c r="D180" s="10">
        <v>2.583333333333329</v>
      </c>
      <c r="E180" s="10">
        <v>0.33500000000000085</v>
      </c>
      <c r="F180" s="28">
        <f t="shared" si="2"/>
        <v>0.3522607781282867</v>
      </c>
    </row>
    <row r="181" spans="1:6" ht="12">
      <c r="A181" s="26"/>
      <c r="B181" s="27"/>
      <c r="C181" s="29">
        <v>-11.311</v>
      </c>
      <c r="D181" s="10">
        <v>2.5999999999999956</v>
      </c>
      <c r="E181" s="10">
        <v>0.33500000000000085</v>
      </c>
      <c r="F181" s="28">
        <f t="shared" si="2"/>
        <v>0.3522607781282867</v>
      </c>
    </row>
    <row r="182" spans="1:6" ht="12">
      <c r="A182" s="26"/>
      <c r="B182" s="27"/>
      <c r="C182" s="29">
        <v>-11.314</v>
      </c>
      <c r="D182" s="10">
        <v>2.6166666666666623</v>
      </c>
      <c r="E182" s="10">
        <v>0.33200000000000074</v>
      </c>
      <c r="F182" s="28">
        <f t="shared" si="2"/>
        <v>0.3491062039957945</v>
      </c>
    </row>
    <row r="183" spans="1:6" ht="12">
      <c r="A183" s="26"/>
      <c r="B183" s="27"/>
      <c r="C183" s="29">
        <v>-11.316</v>
      </c>
      <c r="D183" s="10">
        <v>2.633333333333329</v>
      </c>
      <c r="E183" s="10">
        <v>0.33000000000000007</v>
      </c>
      <c r="F183" s="28">
        <f t="shared" si="2"/>
        <v>0.3470031545741324</v>
      </c>
    </row>
    <row r="184" spans="1:6" ht="12">
      <c r="A184" s="26"/>
      <c r="B184" s="27"/>
      <c r="C184" s="29">
        <v>-11.318</v>
      </c>
      <c r="D184" s="10">
        <v>2.6499999999999955</v>
      </c>
      <c r="E184" s="10">
        <v>0.3280000000000012</v>
      </c>
      <c r="F184" s="28">
        <f t="shared" si="2"/>
        <v>0.34490010515247216</v>
      </c>
    </row>
    <row r="185" spans="1:6" ht="12">
      <c r="A185" s="26"/>
      <c r="B185" s="27"/>
      <c r="C185" s="29">
        <v>-11.321</v>
      </c>
      <c r="D185" s="10">
        <v>2.666666666666662</v>
      </c>
      <c r="E185" s="10">
        <v>0.32500000000000107</v>
      </c>
      <c r="F185" s="28">
        <f t="shared" si="2"/>
        <v>0.3417455310199799</v>
      </c>
    </row>
    <row r="186" spans="1:6" ht="12">
      <c r="A186" s="26"/>
      <c r="B186" s="27"/>
      <c r="C186" s="29">
        <v>-11.323</v>
      </c>
      <c r="D186" s="10">
        <v>2.6833333333333287</v>
      </c>
      <c r="E186" s="10">
        <v>0.3230000000000004</v>
      </c>
      <c r="F186" s="28">
        <f t="shared" si="2"/>
        <v>0.3396424815983178</v>
      </c>
    </row>
    <row r="187" spans="1:6" ht="12">
      <c r="A187" s="26"/>
      <c r="B187" s="27"/>
      <c r="C187" s="29">
        <v>-11.323</v>
      </c>
      <c r="D187" s="10">
        <v>2.6999999999999953</v>
      </c>
      <c r="E187" s="10">
        <v>0.3230000000000004</v>
      </c>
      <c r="F187" s="28">
        <f t="shared" si="2"/>
        <v>0.3396424815983178</v>
      </c>
    </row>
    <row r="188" spans="1:6" ht="12">
      <c r="A188" s="26"/>
      <c r="B188" s="27"/>
      <c r="C188" s="29">
        <v>-11.326</v>
      </c>
      <c r="D188" s="10">
        <v>2.716666666666662</v>
      </c>
      <c r="E188" s="10">
        <v>0.3200000000000003</v>
      </c>
      <c r="F188" s="28">
        <f t="shared" si="2"/>
        <v>0.3364879074658256</v>
      </c>
    </row>
    <row r="189" spans="1:6" ht="12">
      <c r="A189" s="26"/>
      <c r="B189" s="27"/>
      <c r="C189" s="29">
        <v>-11.328</v>
      </c>
      <c r="D189" s="10">
        <v>2.7333333333333285</v>
      </c>
      <c r="E189" s="10">
        <v>0.3180000000000014</v>
      </c>
      <c r="F189" s="28">
        <f t="shared" si="2"/>
        <v>0.33438485804416535</v>
      </c>
    </row>
    <row r="190" spans="1:6" ht="12">
      <c r="A190" s="26"/>
      <c r="B190" s="27"/>
      <c r="C190" s="29">
        <v>-11.33</v>
      </c>
      <c r="D190" s="10">
        <v>2.749999999999995</v>
      </c>
      <c r="E190" s="10">
        <v>0.3160000000000007</v>
      </c>
      <c r="F190" s="28">
        <f t="shared" si="2"/>
        <v>0.3322818086225032</v>
      </c>
    </row>
    <row r="191" spans="1:6" ht="12">
      <c r="A191" s="26"/>
      <c r="B191" s="27"/>
      <c r="C191" s="29">
        <v>-11.33</v>
      </c>
      <c r="D191" s="10">
        <v>2.7666666666666617</v>
      </c>
      <c r="E191" s="10">
        <v>0.3160000000000007</v>
      </c>
      <c r="F191" s="28">
        <f t="shared" si="2"/>
        <v>0.3322818086225032</v>
      </c>
    </row>
    <row r="192" spans="1:6" ht="12">
      <c r="A192" s="26"/>
      <c r="B192" s="27"/>
      <c r="C192" s="29">
        <v>-11.335</v>
      </c>
      <c r="D192" s="10">
        <v>2.7833333333333283</v>
      </c>
      <c r="E192" s="10">
        <v>0.31099999999999994</v>
      </c>
      <c r="F192" s="28">
        <f t="shared" si="2"/>
        <v>0.32702418506834885</v>
      </c>
    </row>
    <row r="193" spans="1:6" ht="12">
      <c r="A193" s="26"/>
      <c r="B193" s="27"/>
      <c r="C193" s="29">
        <v>-11.337</v>
      </c>
      <c r="D193" s="10">
        <v>2.799999999999995</v>
      </c>
      <c r="E193" s="10">
        <v>0.30900000000000105</v>
      </c>
      <c r="F193" s="28">
        <f t="shared" si="2"/>
        <v>0.3249211356466886</v>
      </c>
    </row>
    <row r="194" spans="1:6" ht="12">
      <c r="A194" s="26"/>
      <c r="B194" s="27"/>
      <c r="C194" s="29">
        <v>-11.337</v>
      </c>
      <c r="D194" s="10">
        <v>2.8166666666666615</v>
      </c>
      <c r="E194" s="10">
        <v>0.30900000000000105</v>
      </c>
      <c r="F194" s="28">
        <f t="shared" si="2"/>
        <v>0.3249211356466886</v>
      </c>
    </row>
    <row r="195" spans="1:6" ht="12">
      <c r="A195" s="26"/>
      <c r="B195" s="27"/>
      <c r="C195" s="29">
        <v>-11.342</v>
      </c>
      <c r="D195" s="10">
        <v>2.833333333333328</v>
      </c>
      <c r="E195" s="10">
        <v>0.30400000000000027</v>
      </c>
      <c r="F195" s="28">
        <f t="shared" si="2"/>
        <v>0.3196635120925343</v>
      </c>
    </row>
    <row r="196" spans="1:6" ht="12">
      <c r="A196" s="26"/>
      <c r="B196" s="27"/>
      <c r="C196" s="29">
        <v>-11.342</v>
      </c>
      <c r="D196" s="10">
        <v>2.8499999999999948</v>
      </c>
      <c r="E196" s="10">
        <v>0.30400000000000027</v>
      </c>
      <c r="F196" s="28">
        <f t="shared" si="2"/>
        <v>0.3196635120925343</v>
      </c>
    </row>
    <row r="197" spans="1:6" ht="12">
      <c r="A197" s="26"/>
      <c r="B197" s="27"/>
      <c r="C197" s="29">
        <v>-11.342</v>
      </c>
      <c r="D197" s="10">
        <v>2.8666666666666614</v>
      </c>
      <c r="E197" s="10">
        <v>0.30400000000000027</v>
      </c>
      <c r="F197" s="28">
        <f t="shared" si="2"/>
        <v>0.3196635120925343</v>
      </c>
    </row>
    <row r="198" spans="1:6" ht="12">
      <c r="A198" s="26"/>
      <c r="B198" s="27"/>
      <c r="C198" s="29">
        <v>-11.344</v>
      </c>
      <c r="D198" s="10">
        <v>2.883333333333328</v>
      </c>
      <c r="E198" s="10">
        <v>0.3020000000000014</v>
      </c>
      <c r="F198" s="28">
        <f t="shared" si="2"/>
        <v>0.31756046267087407</v>
      </c>
    </row>
    <row r="199" spans="1:6" ht="12">
      <c r="A199" s="26"/>
      <c r="B199" s="27"/>
      <c r="C199" s="29">
        <v>-11.344</v>
      </c>
      <c r="D199" s="10">
        <v>2.8999999999999946</v>
      </c>
      <c r="E199" s="10">
        <v>0.3020000000000014</v>
      </c>
      <c r="F199" s="28">
        <f t="shared" si="2"/>
        <v>0.31756046267087407</v>
      </c>
    </row>
    <row r="200" spans="1:6" ht="12">
      <c r="A200" s="26"/>
      <c r="B200" s="27"/>
      <c r="C200" s="29">
        <v>-11.347</v>
      </c>
      <c r="D200" s="10">
        <v>2.916666666666661</v>
      </c>
      <c r="E200" s="10">
        <v>0.29900000000000126</v>
      </c>
      <c r="F200" s="28">
        <f t="shared" si="2"/>
        <v>0.3144058885383818</v>
      </c>
    </row>
    <row r="201" spans="1:6" ht="12">
      <c r="A201" s="26"/>
      <c r="B201" s="27"/>
      <c r="C201" s="29">
        <v>-11.349</v>
      </c>
      <c r="D201" s="10">
        <v>2.933333333333328</v>
      </c>
      <c r="E201" s="10">
        <v>0.2970000000000006</v>
      </c>
      <c r="F201" s="28">
        <f t="shared" si="2"/>
        <v>0.3123028391167197</v>
      </c>
    </row>
    <row r="202" spans="1:6" ht="12">
      <c r="A202" s="26"/>
      <c r="B202" s="27"/>
      <c r="C202" s="29">
        <v>-11.351</v>
      </c>
      <c r="D202" s="10">
        <v>2.9499999999999944</v>
      </c>
      <c r="E202" s="10">
        <v>0.29499999999999993</v>
      </c>
      <c r="F202" s="28">
        <f t="shared" si="2"/>
        <v>0.31019978969505757</v>
      </c>
    </row>
    <row r="203" spans="1:6" ht="12">
      <c r="A203" s="26"/>
      <c r="B203" s="27"/>
      <c r="C203" s="29">
        <v>-11.354</v>
      </c>
      <c r="D203" s="10">
        <v>2.966666666666661</v>
      </c>
      <c r="E203" s="10">
        <v>0.2920000000000016</v>
      </c>
      <c r="F203" s="28">
        <f t="shared" si="2"/>
        <v>0.30704521556256725</v>
      </c>
    </row>
    <row r="204" spans="1:6" ht="12">
      <c r="A204" s="26"/>
      <c r="B204" s="27"/>
      <c r="C204" s="29">
        <v>-11.358</v>
      </c>
      <c r="D204" s="10">
        <v>2.9833333333333276</v>
      </c>
      <c r="E204" s="10">
        <v>0.28800000000000026</v>
      </c>
      <c r="F204" s="28">
        <f t="shared" si="2"/>
        <v>0.302839116719243</v>
      </c>
    </row>
    <row r="205" spans="1:6" ht="12">
      <c r="A205" s="26"/>
      <c r="B205" s="27"/>
      <c r="C205" s="29">
        <v>-11.358</v>
      </c>
      <c r="D205" s="10">
        <v>2.9999999999999942</v>
      </c>
      <c r="E205" s="10">
        <v>0.28800000000000026</v>
      </c>
      <c r="F205" s="28">
        <f t="shared" si="2"/>
        <v>0.302839116719243</v>
      </c>
    </row>
    <row r="206" spans="1:6" ht="12">
      <c r="A206" s="26"/>
      <c r="B206" s="27"/>
      <c r="C206" s="29">
        <v>-11.361</v>
      </c>
      <c r="D206" s="10">
        <v>3.016666666666661</v>
      </c>
      <c r="E206" s="10">
        <v>0.28500000000000014</v>
      </c>
      <c r="F206" s="28">
        <f t="shared" si="2"/>
        <v>0.29968454258675076</v>
      </c>
    </row>
    <row r="207" spans="1:6" ht="12">
      <c r="A207" s="26"/>
      <c r="B207" s="27"/>
      <c r="C207" s="29">
        <v>-11.358</v>
      </c>
      <c r="D207" s="10">
        <v>3.0333333333333274</v>
      </c>
      <c r="E207" s="10">
        <v>0.28800000000000026</v>
      </c>
      <c r="F207" s="28">
        <f t="shared" si="2"/>
        <v>0.302839116719243</v>
      </c>
    </row>
    <row r="208" spans="1:6" ht="12">
      <c r="A208" s="26"/>
      <c r="B208" s="27"/>
      <c r="C208" s="29">
        <v>-11.358</v>
      </c>
      <c r="D208" s="10">
        <v>3.049999999999994</v>
      </c>
      <c r="E208" s="10">
        <v>0.28800000000000026</v>
      </c>
      <c r="F208" s="28">
        <f t="shared" si="2"/>
        <v>0.302839116719243</v>
      </c>
    </row>
    <row r="209" spans="1:6" ht="12">
      <c r="A209" s="26"/>
      <c r="B209" s="27"/>
      <c r="C209" s="29">
        <v>-11.363</v>
      </c>
      <c r="D209" s="10">
        <v>3.0666666666666607</v>
      </c>
      <c r="E209" s="10">
        <v>0.28300000000000125</v>
      </c>
      <c r="F209" s="28">
        <f t="shared" si="2"/>
        <v>0.2975814931650905</v>
      </c>
    </row>
    <row r="210" spans="1:6" ht="12">
      <c r="A210" s="26"/>
      <c r="B210" s="27"/>
      <c r="C210" s="29">
        <v>-11.365</v>
      </c>
      <c r="D210" s="10">
        <v>3.0833333333333273</v>
      </c>
      <c r="E210" s="10">
        <v>0.2810000000000006</v>
      </c>
      <c r="F210" s="28">
        <f t="shared" si="2"/>
        <v>0.2954784437434284</v>
      </c>
    </row>
    <row r="211" spans="1:6" ht="12">
      <c r="A211" s="26"/>
      <c r="B211" s="27"/>
      <c r="C211" s="29">
        <v>-11.368</v>
      </c>
      <c r="D211" s="10">
        <v>3.099999999999994</v>
      </c>
      <c r="E211" s="10">
        <v>0.27800000000000047</v>
      </c>
      <c r="F211" s="28">
        <f t="shared" si="2"/>
        <v>0.2923238696109362</v>
      </c>
    </row>
    <row r="212" spans="1:6" ht="12">
      <c r="A212" s="26"/>
      <c r="B212" s="27"/>
      <c r="C212" s="29">
        <v>-11.37</v>
      </c>
      <c r="D212" s="10">
        <v>3.1166666666666605</v>
      </c>
      <c r="E212" s="10">
        <v>0.2760000000000016</v>
      </c>
      <c r="F212" s="28">
        <f t="shared" si="2"/>
        <v>0.290220820189276</v>
      </c>
    </row>
    <row r="213" spans="1:6" ht="12">
      <c r="A213" s="26"/>
      <c r="B213" s="27"/>
      <c r="C213" s="29">
        <v>-11.37</v>
      </c>
      <c r="D213" s="10">
        <v>3.133333333333327</v>
      </c>
      <c r="E213" s="10">
        <v>0.2760000000000016</v>
      </c>
      <c r="F213" s="28">
        <f t="shared" si="2"/>
        <v>0.290220820189276</v>
      </c>
    </row>
    <row r="214" spans="1:6" ht="12">
      <c r="A214" s="26"/>
      <c r="B214" s="27"/>
      <c r="C214" s="29">
        <v>-11.372</v>
      </c>
      <c r="D214" s="10">
        <v>3.1499999999999937</v>
      </c>
      <c r="E214" s="10">
        <v>0.2740000000000009</v>
      </c>
      <c r="F214" s="28">
        <f t="shared" si="2"/>
        <v>0.28811777076761386</v>
      </c>
    </row>
    <row r="215" spans="1:6" ht="12">
      <c r="A215" s="26"/>
      <c r="B215" s="27"/>
      <c r="C215" s="29">
        <v>-11.375</v>
      </c>
      <c r="D215" s="10">
        <v>3.1666666666666603</v>
      </c>
      <c r="E215" s="10">
        <v>0.2710000000000008</v>
      </c>
      <c r="F215" s="28">
        <f t="shared" si="2"/>
        <v>0.2849631966351216</v>
      </c>
    </row>
    <row r="216" spans="1:6" ht="12">
      <c r="A216" s="26"/>
      <c r="B216" s="27"/>
      <c r="C216" s="29">
        <v>-11.377</v>
      </c>
      <c r="D216" s="10">
        <v>3.183333333333327</v>
      </c>
      <c r="E216" s="10">
        <v>0.26900000000000013</v>
      </c>
      <c r="F216" s="28">
        <f t="shared" si="2"/>
        <v>0.2828601472134595</v>
      </c>
    </row>
    <row r="217" spans="1:6" ht="12">
      <c r="A217" s="26"/>
      <c r="B217" s="27"/>
      <c r="C217" s="29">
        <v>-11.379</v>
      </c>
      <c r="D217" s="10">
        <v>3.1999999999999935</v>
      </c>
      <c r="E217" s="10">
        <v>0.26700000000000124</v>
      </c>
      <c r="F217" s="28">
        <f aca="true" t="shared" si="3" ref="F217:F280">+E217/E$25</f>
        <v>0.28075709779179925</v>
      </c>
    </row>
    <row r="218" spans="1:6" ht="12">
      <c r="A218" s="26"/>
      <c r="B218" s="27"/>
      <c r="C218" s="29">
        <v>-11.379</v>
      </c>
      <c r="D218" s="10">
        <v>3.21666666666666</v>
      </c>
      <c r="E218" s="10">
        <v>0.26700000000000124</v>
      </c>
      <c r="F218" s="28">
        <f t="shared" si="3"/>
        <v>0.28075709779179925</v>
      </c>
    </row>
    <row r="219" spans="1:6" ht="12">
      <c r="A219" s="26"/>
      <c r="B219" s="27"/>
      <c r="C219" s="29">
        <v>-11.382</v>
      </c>
      <c r="D219" s="10">
        <v>3.2333333333333267</v>
      </c>
      <c r="E219" s="10">
        <v>0.2640000000000011</v>
      </c>
      <c r="F219" s="28">
        <f t="shared" si="3"/>
        <v>0.27760252365930704</v>
      </c>
    </row>
    <row r="220" spans="1:6" ht="12">
      <c r="A220" s="26"/>
      <c r="B220" s="27"/>
      <c r="C220" s="29">
        <v>-11.384</v>
      </c>
      <c r="D220" s="10">
        <v>3.2499999999999933</v>
      </c>
      <c r="E220" s="10">
        <v>0.26200000000000045</v>
      </c>
      <c r="F220" s="28">
        <f t="shared" si="3"/>
        <v>0.2754994742376449</v>
      </c>
    </row>
    <row r="221" spans="1:6" ht="12">
      <c r="A221" s="26"/>
      <c r="B221" s="27"/>
      <c r="C221" s="29">
        <v>-11.386</v>
      </c>
      <c r="D221" s="10">
        <v>3.26666666666666</v>
      </c>
      <c r="E221" s="10">
        <v>0.26000000000000156</v>
      </c>
      <c r="F221" s="28">
        <f t="shared" si="3"/>
        <v>0.2733964248159847</v>
      </c>
    </row>
    <row r="222" spans="1:6" ht="12">
      <c r="A222" s="26"/>
      <c r="B222" s="27"/>
      <c r="C222" s="29">
        <v>-11.386</v>
      </c>
      <c r="D222" s="10">
        <v>3.2833333333333266</v>
      </c>
      <c r="E222" s="10">
        <v>0.26000000000000156</v>
      </c>
      <c r="F222" s="28">
        <f t="shared" si="3"/>
        <v>0.2733964248159847</v>
      </c>
    </row>
    <row r="223" spans="1:6" ht="12">
      <c r="A223" s="26"/>
      <c r="B223" s="27"/>
      <c r="C223" s="29">
        <v>-11.389</v>
      </c>
      <c r="D223" s="10">
        <v>3.299999999999993</v>
      </c>
      <c r="E223" s="10">
        <v>0.25700000000000145</v>
      </c>
      <c r="F223" s="28">
        <f t="shared" si="3"/>
        <v>0.27024185068349243</v>
      </c>
    </row>
    <row r="224" spans="1:6" ht="12">
      <c r="A224" s="26"/>
      <c r="B224" s="27"/>
      <c r="C224" s="29">
        <v>-11.391</v>
      </c>
      <c r="D224" s="10">
        <v>3.3166666666666598</v>
      </c>
      <c r="E224" s="10">
        <v>0.2550000000000008</v>
      </c>
      <c r="F224" s="28">
        <f t="shared" si="3"/>
        <v>0.2681388012618303</v>
      </c>
    </row>
    <row r="225" spans="1:6" ht="12">
      <c r="A225" s="26"/>
      <c r="B225" s="27"/>
      <c r="C225" s="29">
        <v>-11.393</v>
      </c>
      <c r="D225" s="10">
        <v>3.3333333333333264</v>
      </c>
      <c r="E225" s="10">
        <v>0.2530000000000001</v>
      </c>
      <c r="F225" s="28">
        <f t="shared" si="3"/>
        <v>0.2660357518401682</v>
      </c>
    </row>
    <row r="226" spans="1:6" ht="12">
      <c r="A226" s="26"/>
      <c r="B226" s="27"/>
      <c r="C226" s="29">
        <v>-11.396</v>
      </c>
      <c r="D226" s="10">
        <v>3.349999999999993</v>
      </c>
      <c r="E226" s="10">
        <v>0.25</v>
      </c>
      <c r="F226" s="28">
        <f t="shared" si="3"/>
        <v>0.262881177707676</v>
      </c>
    </row>
    <row r="227" spans="1:6" ht="12">
      <c r="A227" s="26"/>
      <c r="B227" s="27"/>
      <c r="C227" s="29">
        <v>-11.398</v>
      </c>
      <c r="D227" s="10">
        <v>3.3666666666666596</v>
      </c>
      <c r="E227" s="10">
        <v>0.2480000000000011</v>
      </c>
      <c r="F227" s="28">
        <f t="shared" si="3"/>
        <v>0.26077812828601576</v>
      </c>
    </row>
    <row r="228" spans="1:6" ht="12">
      <c r="A228" s="26"/>
      <c r="B228" s="27"/>
      <c r="C228" s="29">
        <v>-11.398</v>
      </c>
      <c r="D228" s="10">
        <v>3.383333333333326</v>
      </c>
      <c r="E228" s="10">
        <v>0.2480000000000011</v>
      </c>
      <c r="F228" s="28">
        <f t="shared" si="3"/>
        <v>0.26077812828601576</v>
      </c>
    </row>
    <row r="229" spans="1:6" ht="12">
      <c r="A229" s="26"/>
      <c r="B229" s="27"/>
      <c r="C229" s="29">
        <v>-11.4</v>
      </c>
      <c r="D229" s="10">
        <v>3.399999999999993</v>
      </c>
      <c r="E229" s="10">
        <v>0.24600000000000044</v>
      </c>
      <c r="F229" s="28">
        <f t="shared" si="3"/>
        <v>0.25867507886435365</v>
      </c>
    </row>
    <row r="230" spans="1:6" ht="12">
      <c r="A230" s="26"/>
      <c r="B230" s="27"/>
      <c r="C230" s="29">
        <v>-11.4</v>
      </c>
      <c r="D230" s="10">
        <v>3.4166666666666594</v>
      </c>
      <c r="E230" s="10">
        <v>0.24600000000000044</v>
      </c>
      <c r="F230" s="28">
        <f t="shared" si="3"/>
        <v>0.25867507886435365</v>
      </c>
    </row>
    <row r="231" spans="1:6" ht="12">
      <c r="A231" s="26"/>
      <c r="B231" s="27"/>
      <c r="C231" s="29">
        <v>-11.403</v>
      </c>
      <c r="D231" s="10">
        <v>3.433333333333326</v>
      </c>
      <c r="E231" s="10">
        <v>0.24300000000000033</v>
      </c>
      <c r="F231" s="28">
        <f t="shared" si="3"/>
        <v>0.2555205047318614</v>
      </c>
    </row>
    <row r="232" spans="1:6" ht="12">
      <c r="A232" s="26"/>
      <c r="B232" s="27"/>
      <c r="C232" s="29">
        <v>-11.405</v>
      </c>
      <c r="D232" s="10">
        <v>3.4499999999999926</v>
      </c>
      <c r="E232" s="10">
        <v>0.24100000000000144</v>
      </c>
      <c r="F232" s="28">
        <f t="shared" si="3"/>
        <v>0.25341745531020116</v>
      </c>
    </row>
    <row r="233" spans="1:6" ht="12">
      <c r="A233" s="26"/>
      <c r="B233" s="27"/>
      <c r="C233" s="29">
        <v>-11.407</v>
      </c>
      <c r="D233" s="10">
        <v>3.4666666666666592</v>
      </c>
      <c r="E233" s="10">
        <v>0.23900000000000077</v>
      </c>
      <c r="F233" s="28">
        <f t="shared" si="3"/>
        <v>0.25131440588853904</v>
      </c>
    </row>
    <row r="234" spans="1:6" ht="12">
      <c r="A234" s="26"/>
      <c r="B234" s="27"/>
      <c r="C234" s="29">
        <v>-11.407</v>
      </c>
      <c r="D234" s="10">
        <v>3.483333333333326</v>
      </c>
      <c r="E234" s="10">
        <v>0.23900000000000077</v>
      </c>
      <c r="F234" s="28">
        <f t="shared" si="3"/>
        <v>0.25131440588853904</v>
      </c>
    </row>
    <row r="235" spans="1:6" ht="12">
      <c r="A235" s="26"/>
      <c r="B235" s="27"/>
      <c r="C235" s="29">
        <v>-11.41</v>
      </c>
      <c r="D235" s="10">
        <v>3.4999999999999925</v>
      </c>
      <c r="E235" s="10">
        <v>0.23600000000000065</v>
      </c>
      <c r="F235" s="28">
        <f t="shared" si="3"/>
        <v>0.24815983175604683</v>
      </c>
    </row>
    <row r="236" spans="1:6" ht="12">
      <c r="A236" s="26"/>
      <c r="B236" s="27"/>
      <c r="C236" s="29">
        <v>-11.412</v>
      </c>
      <c r="D236" s="10">
        <v>3.516666666666659</v>
      </c>
      <c r="E236" s="10">
        <v>0.23399999999999999</v>
      </c>
      <c r="F236" s="28">
        <f t="shared" si="3"/>
        <v>0.24605678233438472</v>
      </c>
    </row>
    <row r="237" spans="1:6" ht="12">
      <c r="A237" s="26"/>
      <c r="B237" s="27"/>
      <c r="C237" s="29">
        <v>-11.414</v>
      </c>
      <c r="D237" s="10">
        <v>3.5333333333333257</v>
      </c>
      <c r="E237" s="10">
        <v>0.2320000000000011</v>
      </c>
      <c r="F237" s="28">
        <f t="shared" si="3"/>
        <v>0.24395373291272446</v>
      </c>
    </row>
    <row r="238" spans="1:6" ht="12">
      <c r="A238" s="26"/>
      <c r="B238" s="27"/>
      <c r="C238" s="29">
        <v>-11.417</v>
      </c>
      <c r="D238" s="10">
        <v>3.5499999999999923</v>
      </c>
      <c r="E238" s="10">
        <v>0.22900000000000098</v>
      </c>
      <c r="F238" s="28">
        <f t="shared" si="3"/>
        <v>0.24079915878023223</v>
      </c>
    </row>
    <row r="239" spans="1:6" ht="12">
      <c r="A239" s="26"/>
      <c r="B239" s="27"/>
      <c r="C239" s="29">
        <v>-11.417</v>
      </c>
      <c r="D239" s="10">
        <v>3.566666666666659</v>
      </c>
      <c r="E239" s="10">
        <v>0.22900000000000098</v>
      </c>
      <c r="F239" s="28">
        <f t="shared" si="3"/>
        <v>0.24079915878023223</v>
      </c>
    </row>
    <row r="240" spans="1:6" ht="12">
      <c r="A240" s="26"/>
      <c r="B240" s="27"/>
      <c r="C240" s="29">
        <v>-11.414</v>
      </c>
      <c r="D240" s="10">
        <v>3.5833333333333255</v>
      </c>
      <c r="E240" s="10">
        <v>0.2320000000000011</v>
      </c>
      <c r="F240" s="28">
        <f t="shared" si="3"/>
        <v>0.24395373291272446</v>
      </c>
    </row>
    <row r="241" spans="1:6" ht="12">
      <c r="A241" s="26"/>
      <c r="B241" s="27"/>
      <c r="C241" s="29">
        <v>-11.417</v>
      </c>
      <c r="D241" s="10">
        <v>3.599999999999992</v>
      </c>
      <c r="E241" s="10">
        <v>0.22900000000000098</v>
      </c>
      <c r="F241" s="28">
        <f t="shared" si="3"/>
        <v>0.24079915878023223</v>
      </c>
    </row>
    <row r="242" spans="1:6" ht="12">
      <c r="A242" s="26"/>
      <c r="B242" s="27"/>
      <c r="C242" s="29">
        <v>-11.419</v>
      </c>
      <c r="D242" s="10">
        <v>3.6166666666666587</v>
      </c>
      <c r="E242" s="10">
        <v>0.2270000000000003</v>
      </c>
      <c r="F242" s="28">
        <f t="shared" si="3"/>
        <v>0.23869610935857014</v>
      </c>
    </row>
    <row r="243" spans="1:6" ht="12">
      <c r="A243" s="26"/>
      <c r="B243" s="27"/>
      <c r="C243" s="29">
        <v>-11.419</v>
      </c>
      <c r="D243" s="10">
        <v>3.6333333333333253</v>
      </c>
      <c r="E243" s="10">
        <v>0.2270000000000003</v>
      </c>
      <c r="F243" s="28">
        <f t="shared" si="3"/>
        <v>0.23869610935857014</v>
      </c>
    </row>
    <row r="244" spans="1:6" ht="12">
      <c r="A244" s="26"/>
      <c r="B244" s="27"/>
      <c r="C244" s="29">
        <v>-11.421</v>
      </c>
      <c r="D244" s="10">
        <v>3.649999999999992</v>
      </c>
      <c r="E244" s="10">
        <v>0.22500000000000142</v>
      </c>
      <c r="F244" s="28">
        <f t="shared" si="3"/>
        <v>0.23659305993690988</v>
      </c>
    </row>
    <row r="245" spans="1:6" ht="12">
      <c r="A245" s="26"/>
      <c r="B245" s="27"/>
      <c r="C245" s="29">
        <v>-11.424</v>
      </c>
      <c r="D245" s="10">
        <v>3.6666666666666585</v>
      </c>
      <c r="E245" s="10">
        <v>0.2220000000000013</v>
      </c>
      <c r="F245" s="28">
        <f t="shared" si="3"/>
        <v>0.23343848580441764</v>
      </c>
    </row>
    <row r="246" spans="1:6" ht="12">
      <c r="A246" s="26"/>
      <c r="B246" s="27"/>
      <c r="C246" s="29">
        <v>-11.426</v>
      </c>
      <c r="D246" s="10">
        <v>3.683333333333325</v>
      </c>
      <c r="E246" s="10">
        <v>0.22000000000000064</v>
      </c>
      <c r="F246" s="28">
        <f t="shared" si="3"/>
        <v>0.23133543638275555</v>
      </c>
    </row>
    <row r="247" spans="1:6" ht="12">
      <c r="A247" s="26"/>
      <c r="B247" s="27"/>
      <c r="C247" s="29">
        <v>-11.426</v>
      </c>
      <c r="D247" s="10">
        <v>3.6999999999999917</v>
      </c>
      <c r="E247" s="10">
        <v>0.22000000000000064</v>
      </c>
      <c r="F247" s="28">
        <f t="shared" si="3"/>
        <v>0.23133543638275555</v>
      </c>
    </row>
    <row r="248" spans="1:6" ht="12">
      <c r="A248" s="26"/>
      <c r="B248" s="27"/>
      <c r="C248" s="29">
        <v>-11.428</v>
      </c>
      <c r="D248" s="10">
        <v>3.7166666666666583</v>
      </c>
      <c r="E248" s="10">
        <v>0.21799999999999997</v>
      </c>
      <c r="F248" s="28">
        <f t="shared" si="3"/>
        <v>0.22923238696109344</v>
      </c>
    </row>
    <row r="249" spans="1:6" ht="12">
      <c r="A249" s="26"/>
      <c r="B249" s="27"/>
      <c r="C249" s="29">
        <v>-11.431</v>
      </c>
      <c r="D249" s="10">
        <v>3.733333333333325</v>
      </c>
      <c r="E249" s="10">
        <v>0.21500000000000163</v>
      </c>
      <c r="F249" s="28">
        <f t="shared" si="3"/>
        <v>0.22607781282860306</v>
      </c>
    </row>
    <row r="250" spans="1:6" ht="12">
      <c r="A250" s="26"/>
      <c r="B250" s="27"/>
      <c r="C250" s="29">
        <v>-11.431</v>
      </c>
      <c r="D250" s="10">
        <v>3.7499999999999916</v>
      </c>
      <c r="E250" s="10">
        <v>0.21500000000000163</v>
      </c>
      <c r="F250" s="28">
        <f t="shared" si="3"/>
        <v>0.22607781282860306</v>
      </c>
    </row>
    <row r="251" spans="1:6" ht="12">
      <c r="A251" s="26"/>
      <c r="B251" s="27"/>
      <c r="C251" s="29">
        <v>-11.431</v>
      </c>
      <c r="D251" s="10">
        <v>3.766666666666658</v>
      </c>
      <c r="E251" s="10">
        <v>0.21500000000000163</v>
      </c>
      <c r="F251" s="28">
        <f t="shared" si="3"/>
        <v>0.22607781282860306</v>
      </c>
    </row>
    <row r="252" spans="1:6" ht="12">
      <c r="A252" s="26"/>
      <c r="B252" s="27"/>
      <c r="C252" s="29">
        <v>-11.433</v>
      </c>
      <c r="D252" s="10">
        <v>3.7833333333333248</v>
      </c>
      <c r="E252" s="10">
        <v>0.21300000000000097</v>
      </c>
      <c r="F252" s="28">
        <f t="shared" si="3"/>
        <v>0.22397476340694095</v>
      </c>
    </row>
    <row r="253" spans="1:6" ht="12">
      <c r="A253" s="26"/>
      <c r="B253" s="27"/>
      <c r="C253" s="29">
        <v>-11.435</v>
      </c>
      <c r="D253" s="10">
        <v>3.7999999999999914</v>
      </c>
      <c r="E253" s="10">
        <v>0.2110000000000003</v>
      </c>
      <c r="F253" s="28">
        <f t="shared" si="3"/>
        <v>0.22187171398527886</v>
      </c>
    </row>
    <row r="254" spans="1:6" ht="12">
      <c r="A254" s="26"/>
      <c r="B254" s="27"/>
      <c r="C254" s="29">
        <v>-11.435</v>
      </c>
      <c r="D254" s="10">
        <v>3.816666666666658</v>
      </c>
      <c r="E254" s="10">
        <v>0.2110000000000003</v>
      </c>
      <c r="F254" s="28">
        <f t="shared" si="3"/>
        <v>0.22187171398527886</v>
      </c>
    </row>
    <row r="255" spans="1:6" ht="12">
      <c r="A255" s="26"/>
      <c r="B255" s="27"/>
      <c r="C255" s="29">
        <v>-11.438</v>
      </c>
      <c r="D255" s="10">
        <v>3.8333333333333246</v>
      </c>
      <c r="E255" s="10">
        <v>0.20800000000000018</v>
      </c>
      <c r="F255" s="28">
        <f t="shared" si="3"/>
        <v>0.21871713985278662</v>
      </c>
    </row>
    <row r="256" spans="1:6" ht="12">
      <c r="A256" s="26"/>
      <c r="B256" s="27"/>
      <c r="C256" s="29">
        <v>-11.44</v>
      </c>
      <c r="D256" s="10">
        <v>3.849999999999991</v>
      </c>
      <c r="E256" s="10">
        <v>0.2060000000000013</v>
      </c>
      <c r="F256" s="28">
        <f t="shared" si="3"/>
        <v>0.21661409043112637</v>
      </c>
    </row>
    <row r="257" spans="1:6" ht="12">
      <c r="A257" s="26"/>
      <c r="B257" s="27"/>
      <c r="C257" s="29">
        <v>-11.44</v>
      </c>
      <c r="D257" s="10">
        <v>3.866666666666658</v>
      </c>
      <c r="E257" s="10">
        <v>0.2060000000000013</v>
      </c>
      <c r="F257" s="28">
        <f t="shared" si="3"/>
        <v>0.21661409043112637</v>
      </c>
    </row>
    <row r="258" spans="1:6" ht="12">
      <c r="A258" s="26"/>
      <c r="B258" s="27"/>
      <c r="C258" s="29">
        <v>-11.442</v>
      </c>
      <c r="D258" s="10">
        <v>3.8833333333333244</v>
      </c>
      <c r="E258" s="10">
        <v>0.20400000000000063</v>
      </c>
      <c r="F258" s="28">
        <f t="shared" si="3"/>
        <v>0.21451104100946428</v>
      </c>
    </row>
    <row r="259" spans="1:6" ht="12">
      <c r="A259" s="26"/>
      <c r="B259" s="27"/>
      <c r="C259" s="29">
        <v>-11.442</v>
      </c>
      <c r="D259" s="10">
        <v>3.899999999999991</v>
      </c>
      <c r="E259" s="10">
        <v>0.20400000000000063</v>
      </c>
      <c r="F259" s="28">
        <f t="shared" si="3"/>
        <v>0.21451104100946428</v>
      </c>
    </row>
    <row r="260" spans="1:6" ht="12">
      <c r="A260" s="26"/>
      <c r="B260" s="27"/>
      <c r="C260" s="29">
        <v>-11.445</v>
      </c>
      <c r="D260" s="10">
        <v>3.9166666666666576</v>
      </c>
      <c r="E260" s="10">
        <v>0.2010000000000005</v>
      </c>
      <c r="F260" s="28">
        <f t="shared" si="3"/>
        <v>0.21135646687697204</v>
      </c>
    </row>
    <row r="261" spans="1:6" ht="12">
      <c r="A261" s="26"/>
      <c r="B261" s="27"/>
      <c r="C261" s="29">
        <v>-11.445</v>
      </c>
      <c r="D261" s="10">
        <v>3.9333333333333242</v>
      </c>
      <c r="E261" s="10">
        <v>0.2010000000000005</v>
      </c>
      <c r="F261" s="28">
        <f t="shared" si="3"/>
        <v>0.21135646687697204</v>
      </c>
    </row>
    <row r="262" spans="1:6" ht="12">
      <c r="A262" s="26"/>
      <c r="B262" s="27"/>
      <c r="C262" s="29">
        <v>-11.447</v>
      </c>
      <c r="D262" s="10">
        <v>3.949999999999991</v>
      </c>
      <c r="E262" s="10">
        <v>0.19900000000000162</v>
      </c>
      <c r="F262" s="28">
        <f t="shared" si="3"/>
        <v>0.20925341745531179</v>
      </c>
    </row>
    <row r="263" spans="1:6" ht="12">
      <c r="A263" s="26"/>
      <c r="B263" s="27"/>
      <c r="C263" s="29">
        <v>-11.449</v>
      </c>
      <c r="D263" s="10">
        <v>3.9666666666666575</v>
      </c>
      <c r="E263" s="10">
        <v>0.19700000000000095</v>
      </c>
      <c r="F263" s="28">
        <f t="shared" si="3"/>
        <v>0.20715036803364967</v>
      </c>
    </row>
    <row r="264" spans="1:6" ht="12">
      <c r="A264" s="26"/>
      <c r="B264" s="27"/>
      <c r="C264" s="29">
        <v>-11.452</v>
      </c>
      <c r="D264" s="10">
        <v>3.983333333333324</v>
      </c>
      <c r="E264" s="10">
        <v>0.19400000000000084</v>
      </c>
      <c r="F264" s="28">
        <f t="shared" si="3"/>
        <v>0.20399579390115746</v>
      </c>
    </row>
    <row r="265" spans="1:6" ht="12">
      <c r="A265" s="26"/>
      <c r="B265" s="27"/>
      <c r="C265" s="29">
        <v>-11.454</v>
      </c>
      <c r="D265" s="10">
        <v>3.9999999999999907</v>
      </c>
      <c r="E265" s="10">
        <v>0.19200000000000017</v>
      </c>
      <c r="F265" s="28">
        <f t="shared" si="3"/>
        <v>0.20189274447949535</v>
      </c>
    </row>
    <row r="266" spans="1:6" ht="12">
      <c r="A266" s="26"/>
      <c r="B266" s="27"/>
      <c r="C266" s="29">
        <v>-11.454</v>
      </c>
      <c r="D266" s="10">
        <v>4.016666666666658</v>
      </c>
      <c r="E266" s="10">
        <v>0.19200000000000017</v>
      </c>
      <c r="F266" s="28">
        <f t="shared" si="3"/>
        <v>0.20189274447949535</v>
      </c>
    </row>
    <row r="267" spans="1:6" ht="12">
      <c r="A267" s="26"/>
      <c r="B267" s="27"/>
      <c r="C267" s="29">
        <v>-11.456</v>
      </c>
      <c r="D267" s="10">
        <v>4.033333333333324</v>
      </c>
      <c r="E267" s="10">
        <v>0.19000000000000128</v>
      </c>
      <c r="F267" s="28">
        <f t="shared" si="3"/>
        <v>0.1997896950578351</v>
      </c>
    </row>
    <row r="268" spans="1:6" ht="12">
      <c r="A268" s="26"/>
      <c r="B268" s="27"/>
      <c r="C268" s="29">
        <v>-11.456</v>
      </c>
      <c r="D268" s="10">
        <v>4.049999999999991</v>
      </c>
      <c r="E268" s="10">
        <v>0.19000000000000128</v>
      </c>
      <c r="F268" s="28">
        <f t="shared" si="3"/>
        <v>0.1997896950578351</v>
      </c>
    </row>
    <row r="269" spans="1:6" ht="12">
      <c r="A269" s="26"/>
      <c r="B269" s="27"/>
      <c r="C269" s="29">
        <v>-11.454</v>
      </c>
      <c r="D269" s="10">
        <v>4.0666666666666575</v>
      </c>
      <c r="E269" s="10">
        <v>0.19200000000000017</v>
      </c>
      <c r="F269" s="28">
        <f t="shared" si="3"/>
        <v>0.20189274447949535</v>
      </c>
    </row>
    <row r="270" spans="1:6" ht="12">
      <c r="A270" s="26"/>
      <c r="B270" s="27"/>
      <c r="C270" s="29">
        <v>-11.456</v>
      </c>
      <c r="D270" s="10">
        <v>4.083333333333324</v>
      </c>
      <c r="E270" s="10">
        <v>0.19000000000000128</v>
      </c>
      <c r="F270" s="28">
        <f t="shared" si="3"/>
        <v>0.1997896950578351</v>
      </c>
    </row>
    <row r="271" spans="1:6" ht="12">
      <c r="A271" s="26"/>
      <c r="B271" s="27"/>
      <c r="C271" s="29">
        <v>-11.456</v>
      </c>
      <c r="D271" s="10">
        <v>4.099999999999991</v>
      </c>
      <c r="E271" s="10">
        <v>0.19000000000000128</v>
      </c>
      <c r="F271" s="28">
        <f t="shared" si="3"/>
        <v>0.1997896950578351</v>
      </c>
    </row>
    <row r="272" spans="1:6" ht="12">
      <c r="A272" s="26"/>
      <c r="B272" s="27"/>
      <c r="C272" s="29">
        <v>-11.456</v>
      </c>
      <c r="D272" s="10">
        <v>4.116666666666657</v>
      </c>
      <c r="E272" s="10">
        <v>0.19000000000000128</v>
      </c>
      <c r="F272" s="28">
        <f t="shared" si="3"/>
        <v>0.1997896950578351</v>
      </c>
    </row>
    <row r="273" spans="1:6" ht="12">
      <c r="A273" s="26"/>
      <c r="B273" s="27"/>
      <c r="C273" s="29">
        <v>-11.461</v>
      </c>
      <c r="D273" s="10">
        <v>4.133333333333324</v>
      </c>
      <c r="E273" s="10">
        <v>0.1850000000000005</v>
      </c>
      <c r="F273" s="28">
        <f t="shared" si="3"/>
        <v>0.19453207150368076</v>
      </c>
    </row>
    <row r="274" spans="1:6" ht="12">
      <c r="A274" s="26"/>
      <c r="B274" s="27"/>
      <c r="C274" s="29">
        <v>-11.461</v>
      </c>
      <c r="D274" s="10">
        <v>4.149999999999991</v>
      </c>
      <c r="E274" s="10">
        <v>0.1850000000000005</v>
      </c>
      <c r="F274" s="28">
        <f t="shared" si="3"/>
        <v>0.19453207150368076</v>
      </c>
    </row>
    <row r="275" spans="1:6" ht="12">
      <c r="A275" s="26"/>
      <c r="B275" s="27"/>
      <c r="C275" s="29">
        <v>-11.461</v>
      </c>
      <c r="D275" s="10">
        <v>4.166666666666657</v>
      </c>
      <c r="E275" s="10">
        <v>0.1850000000000005</v>
      </c>
      <c r="F275" s="28">
        <f t="shared" si="3"/>
        <v>0.19453207150368076</v>
      </c>
    </row>
    <row r="276" spans="1:6" ht="12">
      <c r="A276" s="26"/>
      <c r="B276" s="27"/>
      <c r="C276" s="29">
        <v>-11.463</v>
      </c>
      <c r="D276" s="10">
        <v>4.183333333333324</v>
      </c>
      <c r="E276" s="10">
        <v>0.1830000000000016</v>
      </c>
      <c r="F276" s="28">
        <f t="shared" si="3"/>
        <v>0.1924290220820205</v>
      </c>
    </row>
    <row r="277" spans="1:6" ht="12">
      <c r="A277" s="26"/>
      <c r="B277" s="27"/>
      <c r="C277" s="29">
        <v>-11.466</v>
      </c>
      <c r="D277" s="10">
        <v>4.19999999999999</v>
      </c>
      <c r="E277" s="10">
        <v>0.1800000000000015</v>
      </c>
      <c r="F277" s="28">
        <f t="shared" si="3"/>
        <v>0.18927444794952827</v>
      </c>
    </row>
    <row r="278" spans="1:6" ht="12">
      <c r="A278" s="26"/>
      <c r="B278" s="27"/>
      <c r="C278" s="29">
        <v>-11.466</v>
      </c>
      <c r="D278" s="10">
        <v>4.216666666666657</v>
      </c>
      <c r="E278" s="10">
        <v>0.1800000000000015</v>
      </c>
      <c r="F278" s="28">
        <f t="shared" si="3"/>
        <v>0.18927444794952827</v>
      </c>
    </row>
    <row r="279" spans="1:6" ht="12">
      <c r="A279" s="26"/>
      <c r="B279" s="27"/>
      <c r="C279" s="29">
        <v>-11.468</v>
      </c>
      <c r="D279" s="10">
        <v>4.233333333333324</v>
      </c>
      <c r="E279" s="10">
        <v>0.17800000000000082</v>
      </c>
      <c r="F279" s="28">
        <f t="shared" si="3"/>
        <v>0.18717139852786618</v>
      </c>
    </row>
    <row r="280" spans="1:6" ht="12">
      <c r="A280" s="26"/>
      <c r="B280" s="27"/>
      <c r="C280" s="29">
        <v>-11.468</v>
      </c>
      <c r="D280" s="10">
        <v>4.24999999999999</v>
      </c>
      <c r="E280" s="10">
        <v>0.17800000000000082</v>
      </c>
      <c r="F280" s="28">
        <f t="shared" si="3"/>
        <v>0.18717139852786618</v>
      </c>
    </row>
    <row r="281" spans="1:6" ht="12">
      <c r="A281" s="26"/>
      <c r="B281" s="27"/>
      <c r="C281" s="29">
        <v>-11.47</v>
      </c>
      <c r="D281" s="10">
        <v>4.266666666666657</v>
      </c>
      <c r="E281" s="10">
        <v>0.17600000000000016</v>
      </c>
      <c r="F281" s="28">
        <f aca="true" t="shared" si="4" ref="F281:F344">+E281/E$25</f>
        <v>0.18506834910620407</v>
      </c>
    </row>
    <row r="282" spans="1:6" ht="12">
      <c r="A282" s="26"/>
      <c r="B282" s="27"/>
      <c r="C282" s="29">
        <v>-11.473</v>
      </c>
      <c r="D282" s="10">
        <v>4.2833333333333234</v>
      </c>
      <c r="E282" s="10">
        <v>0.17300000000000004</v>
      </c>
      <c r="F282" s="28">
        <f t="shared" si="4"/>
        <v>0.18191377497371183</v>
      </c>
    </row>
    <row r="283" spans="1:6" ht="12">
      <c r="A283" s="26"/>
      <c r="B283" s="27"/>
      <c r="C283" s="29">
        <v>-11.473</v>
      </c>
      <c r="D283" s="10">
        <v>4.29999999999999</v>
      </c>
      <c r="E283" s="10">
        <v>0.17300000000000004</v>
      </c>
      <c r="F283" s="28">
        <f t="shared" si="4"/>
        <v>0.18191377497371183</v>
      </c>
    </row>
    <row r="284" spans="1:6" ht="12">
      <c r="A284" s="26"/>
      <c r="B284" s="27"/>
      <c r="C284" s="29">
        <v>-11.473</v>
      </c>
      <c r="D284" s="10">
        <v>4.316666666666657</v>
      </c>
      <c r="E284" s="10">
        <v>0.17300000000000004</v>
      </c>
      <c r="F284" s="28">
        <f t="shared" si="4"/>
        <v>0.18191377497371183</v>
      </c>
    </row>
    <row r="285" spans="1:6" ht="12">
      <c r="A285" s="26"/>
      <c r="B285" s="27"/>
      <c r="C285" s="29">
        <v>-11.475</v>
      </c>
      <c r="D285" s="10">
        <v>4.333333333333323</v>
      </c>
      <c r="E285" s="10">
        <v>0.17100000000000115</v>
      </c>
      <c r="F285" s="28">
        <f t="shared" si="4"/>
        <v>0.17981072555205158</v>
      </c>
    </row>
    <row r="286" spans="1:6" ht="12">
      <c r="A286" s="26"/>
      <c r="B286" s="27"/>
      <c r="C286" s="29">
        <v>-11.477</v>
      </c>
      <c r="D286" s="10">
        <v>4.34999999999999</v>
      </c>
      <c r="E286" s="10">
        <v>0.16900000000000048</v>
      </c>
      <c r="F286" s="28">
        <f t="shared" si="4"/>
        <v>0.17770767613038949</v>
      </c>
    </row>
    <row r="287" spans="1:6" ht="12">
      <c r="A287" s="26"/>
      <c r="B287" s="27"/>
      <c r="C287" s="29">
        <v>-11.477</v>
      </c>
      <c r="D287" s="10">
        <v>4.3666666666666565</v>
      </c>
      <c r="E287" s="10">
        <v>0.16900000000000048</v>
      </c>
      <c r="F287" s="28">
        <f t="shared" si="4"/>
        <v>0.17770767613038949</v>
      </c>
    </row>
    <row r="288" spans="1:6" ht="12">
      <c r="A288" s="26"/>
      <c r="B288" s="27"/>
      <c r="C288" s="29">
        <v>-11.477</v>
      </c>
      <c r="D288" s="10">
        <v>4.383333333333323</v>
      </c>
      <c r="E288" s="10">
        <v>0.16900000000000048</v>
      </c>
      <c r="F288" s="28">
        <f t="shared" si="4"/>
        <v>0.17770767613038949</v>
      </c>
    </row>
    <row r="289" spans="1:6" ht="12">
      <c r="A289" s="26"/>
      <c r="B289" s="27"/>
      <c r="C289" s="29">
        <v>-11.477</v>
      </c>
      <c r="D289" s="10">
        <v>4.39999999999999</v>
      </c>
      <c r="E289" s="10">
        <v>0.16900000000000048</v>
      </c>
      <c r="F289" s="28">
        <f t="shared" si="4"/>
        <v>0.17770767613038949</v>
      </c>
    </row>
    <row r="290" spans="1:6" ht="12">
      <c r="A290" s="26"/>
      <c r="B290" s="27"/>
      <c r="C290" s="29">
        <v>-11.48</v>
      </c>
      <c r="D290" s="10">
        <v>4.416666666666656</v>
      </c>
      <c r="E290" s="10">
        <v>0.16600000000000037</v>
      </c>
      <c r="F290" s="28">
        <f t="shared" si="4"/>
        <v>0.17455310199789725</v>
      </c>
    </row>
    <row r="291" spans="1:6" ht="12">
      <c r="A291" s="26"/>
      <c r="B291" s="27"/>
      <c r="C291" s="29">
        <v>-11.482</v>
      </c>
      <c r="D291" s="10">
        <v>4.433333333333323</v>
      </c>
      <c r="E291" s="10">
        <v>0.16400000000000148</v>
      </c>
      <c r="F291" s="28">
        <f t="shared" si="4"/>
        <v>0.172450052576237</v>
      </c>
    </row>
    <row r="292" spans="1:6" ht="12">
      <c r="A292" s="26"/>
      <c r="B292" s="27"/>
      <c r="C292" s="29">
        <v>-11.482</v>
      </c>
      <c r="D292" s="10">
        <v>4.4499999999999895</v>
      </c>
      <c r="E292" s="10">
        <v>0.16400000000000148</v>
      </c>
      <c r="F292" s="28">
        <f t="shared" si="4"/>
        <v>0.172450052576237</v>
      </c>
    </row>
    <row r="293" spans="1:6" ht="12">
      <c r="A293" s="26"/>
      <c r="B293" s="27"/>
      <c r="C293" s="29">
        <v>-11.482</v>
      </c>
      <c r="D293" s="10">
        <v>4.466666666666656</v>
      </c>
      <c r="E293" s="10">
        <v>0.16400000000000148</v>
      </c>
      <c r="F293" s="28">
        <f t="shared" si="4"/>
        <v>0.172450052576237</v>
      </c>
    </row>
    <row r="294" spans="1:6" ht="12">
      <c r="A294" s="26"/>
      <c r="B294" s="27"/>
      <c r="C294" s="29">
        <v>-11.484</v>
      </c>
      <c r="D294" s="10">
        <v>4.483333333333323</v>
      </c>
      <c r="E294" s="10">
        <v>0.1620000000000008</v>
      </c>
      <c r="F294" s="28">
        <f t="shared" si="4"/>
        <v>0.1703470031545749</v>
      </c>
    </row>
    <row r="295" spans="1:6" ht="12">
      <c r="A295" s="26"/>
      <c r="B295" s="27"/>
      <c r="C295" s="29">
        <v>-11.489</v>
      </c>
      <c r="D295" s="10">
        <v>4.499999999999989</v>
      </c>
      <c r="E295" s="10">
        <v>0.15700000000000003</v>
      </c>
      <c r="F295" s="28">
        <f t="shared" si="4"/>
        <v>0.16508937960042055</v>
      </c>
    </row>
    <row r="296" spans="1:6" ht="12">
      <c r="A296" s="26"/>
      <c r="B296" s="27"/>
      <c r="C296" s="29">
        <v>-11.489</v>
      </c>
      <c r="D296" s="10">
        <v>4.516666666666656</v>
      </c>
      <c r="E296" s="10">
        <v>0.15700000000000003</v>
      </c>
      <c r="F296" s="28">
        <f t="shared" si="4"/>
        <v>0.16508937960042055</v>
      </c>
    </row>
    <row r="297" spans="1:6" ht="12">
      <c r="A297" s="26"/>
      <c r="B297" s="27"/>
      <c r="C297" s="29">
        <v>-11.487</v>
      </c>
      <c r="D297" s="10">
        <v>4.533333333333323</v>
      </c>
      <c r="E297" s="10">
        <v>0.1590000000000007</v>
      </c>
      <c r="F297" s="28">
        <f t="shared" si="4"/>
        <v>0.16719242902208267</v>
      </c>
    </row>
    <row r="298" spans="1:6" ht="12">
      <c r="A298" s="26"/>
      <c r="B298" s="27"/>
      <c r="C298" s="29">
        <v>-11.489</v>
      </c>
      <c r="D298" s="10">
        <v>4.549999999999989</v>
      </c>
      <c r="E298" s="10">
        <v>0.15700000000000003</v>
      </c>
      <c r="F298" s="28">
        <f t="shared" si="4"/>
        <v>0.16508937960042055</v>
      </c>
    </row>
    <row r="299" spans="1:6" ht="12">
      <c r="A299" s="26"/>
      <c r="B299" s="27"/>
      <c r="C299" s="29">
        <v>-11.487</v>
      </c>
      <c r="D299" s="10">
        <v>4.566666666666656</v>
      </c>
      <c r="E299" s="10">
        <v>0.1590000000000007</v>
      </c>
      <c r="F299" s="28">
        <f t="shared" si="4"/>
        <v>0.16719242902208267</v>
      </c>
    </row>
    <row r="300" spans="1:6" ht="12">
      <c r="A300" s="26"/>
      <c r="B300" s="27"/>
      <c r="C300" s="29">
        <v>-11.489</v>
      </c>
      <c r="D300" s="10">
        <v>4.583333333333322</v>
      </c>
      <c r="E300" s="10">
        <v>0.15700000000000003</v>
      </c>
      <c r="F300" s="28">
        <f t="shared" si="4"/>
        <v>0.16508937960042055</v>
      </c>
    </row>
    <row r="301" spans="1:6" ht="12">
      <c r="A301" s="26"/>
      <c r="B301" s="27"/>
      <c r="C301" s="29">
        <v>-11.491</v>
      </c>
      <c r="D301" s="10">
        <v>4.599999999999989</v>
      </c>
      <c r="E301" s="10">
        <v>0.15500000000000114</v>
      </c>
      <c r="F301" s="28">
        <f t="shared" si="4"/>
        <v>0.1629863301787603</v>
      </c>
    </row>
    <row r="302" spans="1:6" ht="12">
      <c r="A302" s="26"/>
      <c r="B302" s="27"/>
      <c r="C302" s="29">
        <v>-11.491</v>
      </c>
      <c r="D302" s="10">
        <v>4.616666666666656</v>
      </c>
      <c r="E302" s="10">
        <v>0.15500000000000114</v>
      </c>
      <c r="F302" s="28">
        <f t="shared" si="4"/>
        <v>0.1629863301787603</v>
      </c>
    </row>
    <row r="303" spans="1:6" ht="12">
      <c r="A303" s="26"/>
      <c r="B303" s="27"/>
      <c r="C303" s="29">
        <v>-11.494</v>
      </c>
      <c r="D303" s="10">
        <v>4.633333333333322</v>
      </c>
      <c r="E303" s="10">
        <v>0.15200000000000102</v>
      </c>
      <c r="F303" s="28">
        <f t="shared" si="4"/>
        <v>0.15983175604626806</v>
      </c>
    </row>
    <row r="304" spans="1:6" ht="12">
      <c r="A304" s="26"/>
      <c r="B304" s="27"/>
      <c r="C304" s="29">
        <v>-11.494</v>
      </c>
      <c r="D304" s="10">
        <v>4.649999999999989</v>
      </c>
      <c r="E304" s="10">
        <v>0.15200000000000102</v>
      </c>
      <c r="F304" s="28">
        <f t="shared" si="4"/>
        <v>0.15983175604626806</v>
      </c>
    </row>
    <row r="305" spans="1:6" ht="12">
      <c r="A305" s="26"/>
      <c r="B305" s="27"/>
      <c r="C305" s="29">
        <v>-11.494</v>
      </c>
      <c r="D305" s="10">
        <v>4.666666666666655</v>
      </c>
      <c r="E305" s="10">
        <v>0.15200000000000102</v>
      </c>
      <c r="F305" s="28">
        <f t="shared" si="4"/>
        <v>0.15983175604626806</v>
      </c>
    </row>
    <row r="306" spans="1:6" ht="12">
      <c r="A306" s="26"/>
      <c r="B306" s="27"/>
      <c r="C306" s="29">
        <v>-11.496</v>
      </c>
      <c r="D306" s="10">
        <v>4.683333333333322</v>
      </c>
      <c r="E306" s="10">
        <v>0.15000000000000036</v>
      </c>
      <c r="F306" s="28">
        <f t="shared" si="4"/>
        <v>0.15772870662460597</v>
      </c>
    </row>
    <row r="307" spans="1:6" ht="12">
      <c r="A307" s="26"/>
      <c r="B307" s="27"/>
      <c r="C307" s="29">
        <v>-11.498</v>
      </c>
      <c r="D307" s="10">
        <v>4.699999999999989</v>
      </c>
      <c r="E307" s="10">
        <v>0.14800000000000146</v>
      </c>
      <c r="F307" s="28">
        <f t="shared" si="4"/>
        <v>0.15562565720294572</v>
      </c>
    </row>
    <row r="308" spans="1:6" ht="12">
      <c r="A308" s="26"/>
      <c r="B308" s="27"/>
      <c r="C308" s="29">
        <v>-11.501</v>
      </c>
      <c r="D308" s="10">
        <v>4.716666666666655</v>
      </c>
      <c r="E308" s="10">
        <v>0.14500000000000135</v>
      </c>
      <c r="F308" s="28">
        <f t="shared" si="4"/>
        <v>0.15247108307045348</v>
      </c>
    </row>
    <row r="309" spans="1:6" ht="12">
      <c r="A309" s="26"/>
      <c r="B309" s="27"/>
      <c r="C309" s="29">
        <v>-11.501</v>
      </c>
      <c r="D309" s="10">
        <v>4.733333333333322</v>
      </c>
      <c r="E309" s="10">
        <v>0.14500000000000135</v>
      </c>
      <c r="F309" s="28">
        <f t="shared" si="4"/>
        <v>0.15247108307045348</v>
      </c>
    </row>
    <row r="310" spans="1:6" ht="12">
      <c r="A310" s="26"/>
      <c r="B310" s="27"/>
      <c r="C310" s="29">
        <v>-11.501</v>
      </c>
      <c r="D310" s="10">
        <v>4.7499999999999885</v>
      </c>
      <c r="E310" s="10">
        <v>0.14500000000000135</v>
      </c>
      <c r="F310" s="28">
        <f t="shared" si="4"/>
        <v>0.15247108307045348</v>
      </c>
    </row>
    <row r="311" spans="1:6" ht="12">
      <c r="A311" s="26"/>
      <c r="B311" s="27"/>
      <c r="C311" s="29">
        <v>-11.501</v>
      </c>
      <c r="D311" s="10">
        <v>4.766666666666655</v>
      </c>
      <c r="E311" s="10">
        <v>0.14500000000000135</v>
      </c>
      <c r="F311" s="28">
        <f t="shared" si="4"/>
        <v>0.15247108307045348</v>
      </c>
    </row>
    <row r="312" spans="1:6" ht="12">
      <c r="A312" s="26"/>
      <c r="B312" s="27"/>
      <c r="C312" s="29">
        <v>-11.503</v>
      </c>
      <c r="D312" s="10">
        <v>4.783333333333322</v>
      </c>
      <c r="E312" s="10">
        <v>0.14300000000000068</v>
      </c>
      <c r="F312" s="28">
        <f t="shared" si="4"/>
        <v>0.1503680336487914</v>
      </c>
    </row>
    <row r="313" spans="1:6" ht="12">
      <c r="A313" s="26"/>
      <c r="B313" s="27"/>
      <c r="C313" s="29">
        <v>-11.505</v>
      </c>
      <c r="D313" s="10">
        <v>4.799999999999988</v>
      </c>
      <c r="E313" s="10">
        <v>0.14100000000000001</v>
      </c>
      <c r="F313" s="28">
        <f t="shared" si="4"/>
        <v>0.14826498422712928</v>
      </c>
    </row>
    <row r="314" spans="1:6" ht="12">
      <c r="A314" s="26"/>
      <c r="B314" s="27"/>
      <c r="C314" s="29">
        <v>-11.505</v>
      </c>
      <c r="D314" s="10">
        <v>4.816666666666655</v>
      </c>
      <c r="E314" s="10">
        <v>0.14100000000000001</v>
      </c>
      <c r="F314" s="28">
        <f t="shared" si="4"/>
        <v>0.14826498422712928</v>
      </c>
    </row>
    <row r="315" spans="1:6" ht="12">
      <c r="A315" s="26"/>
      <c r="B315" s="27"/>
      <c r="C315" s="29">
        <v>-11.508</v>
      </c>
      <c r="D315" s="10">
        <v>4.8333333333333215</v>
      </c>
      <c r="E315" s="10">
        <v>0.13800000000000168</v>
      </c>
      <c r="F315" s="28">
        <f t="shared" si="4"/>
        <v>0.1451104100946389</v>
      </c>
    </row>
    <row r="316" spans="1:6" ht="12">
      <c r="A316" s="26"/>
      <c r="B316" s="27"/>
      <c r="C316" s="29">
        <v>-11.505</v>
      </c>
      <c r="D316" s="10">
        <v>4.849999999999988</v>
      </c>
      <c r="E316" s="10">
        <v>0.14100000000000001</v>
      </c>
      <c r="F316" s="28">
        <f t="shared" si="4"/>
        <v>0.14826498422712928</v>
      </c>
    </row>
    <row r="317" spans="1:6" ht="12">
      <c r="A317" s="26"/>
      <c r="B317" s="27"/>
      <c r="C317" s="29">
        <v>-11.508</v>
      </c>
      <c r="D317" s="10">
        <v>4.866666666666655</v>
      </c>
      <c r="E317" s="10">
        <v>0.13800000000000168</v>
      </c>
      <c r="F317" s="28">
        <f t="shared" si="4"/>
        <v>0.1451104100946389</v>
      </c>
    </row>
    <row r="318" spans="1:6" ht="12">
      <c r="A318" s="26"/>
      <c r="B318" s="27"/>
      <c r="C318" s="29">
        <v>-11.508</v>
      </c>
      <c r="D318" s="10">
        <v>4.883333333333321</v>
      </c>
      <c r="E318" s="10">
        <v>0.13800000000000168</v>
      </c>
      <c r="F318" s="28">
        <f t="shared" si="4"/>
        <v>0.1451104100946389</v>
      </c>
    </row>
    <row r="319" spans="1:6" ht="12">
      <c r="A319" s="26"/>
      <c r="B319" s="27"/>
      <c r="C319" s="29">
        <v>-11.51</v>
      </c>
      <c r="D319" s="10">
        <v>4.899999999999988</v>
      </c>
      <c r="E319" s="10">
        <v>0.136000000000001</v>
      </c>
      <c r="F319" s="28">
        <f t="shared" si="4"/>
        <v>0.14300736067297679</v>
      </c>
    </row>
    <row r="320" spans="1:6" ht="12">
      <c r="A320" s="26"/>
      <c r="B320" s="27"/>
      <c r="C320" s="29">
        <v>-11.512</v>
      </c>
      <c r="D320" s="10">
        <v>4.9166666666666545</v>
      </c>
      <c r="E320" s="10">
        <v>0.13400000000000034</v>
      </c>
      <c r="F320" s="28">
        <f t="shared" si="4"/>
        <v>0.1409043112513147</v>
      </c>
    </row>
    <row r="321" spans="1:6" ht="12">
      <c r="A321" s="26"/>
      <c r="B321" s="27"/>
      <c r="C321" s="29">
        <v>-11.512</v>
      </c>
      <c r="D321" s="10">
        <v>4.933333333333321</v>
      </c>
      <c r="E321" s="10">
        <v>0.13400000000000034</v>
      </c>
      <c r="F321" s="28">
        <f t="shared" si="4"/>
        <v>0.1409043112513147</v>
      </c>
    </row>
    <row r="322" spans="1:6" ht="12">
      <c r="A322" s="26"/>
      <c r="B322" s="27"/>
      <c r="C322" s="29">
        <v>-11.515</v>
      </c>
      <c r="D322" s="10">
        <v>4.949999999999988</v>
      </c>
      <c r="E322" s="10">
        <v>0.13100000000000023</v>
      </c>
      <c r="F322" s="28">
        <f t="shared" si="4"/>
        <v>0.13774973711882246</v>
      </c>
    </row>
    <row r="323" spans="1:6" ht="12">
      <c r="A323" s="26"/>
      <c r="B323" s="27"/>
      <c r="C323" s="29">
        <v>-11.515</v>
      </c>
      <c r="D323" s="10">
        <v>4.966666666666654</v>
      </c>
      <c r="E323" s="10">
        <v>0.13100000000000023</v>
      </c>
      <c r="F323" s="28">
        <f t="shared" si="4"/>
        <v>0.13774973711882246</v>
      </c>
    </row>
    <row r="324" spans="1:6" ht="12">
      <c r="A324" s="26"/>
      <c r="B324" s="27"/>
      <c r="C324" s="29">
        <v>-11.517</v>
      </c>
      <c r="D324" s="10">
        <v>4.983333333333321</v>
      </c>
      <c r="E324" s="10">
        <v>0.12900000000000134</v>
      </c>
      <c r="F324" s="28">
        <f t="shared" si="4"/>
        <v>0.1356466876971622</v>
      </c>
    </row>
    <row r="325" spans="1:6" ht="12">
      <c r="A325" s="26"/>
      <c r="B325" s="27"/>
      <c r="C325" s="29">
        <v>-11.519</v>
      </c>
      <c r="D325" s="10">
        <v>4.999999999999988</v>
      </c>
      <c r="E325" s="10">
        <v>0.12700000000000067</v>
      </c>
      <c r="F325" s="28">
        <f t="shared" si="4"/>
        <v>0.13354363827550012</v>
      </c>
    </row>
    <row r="326" spans="1:6" ht="12">
      <c r="A326" s="26"/>
      <c r="B326" s="27"/>
      <c r="C326" s="29">
        <v>-11.519</v>
      </c>
      <c r="D326" s="10">
        <v>5.016666666666654</v>
      </c>
      <c r="E326" s="10">
        <v>0.12700000000000067</v>
      </c>
      <c r="F326" s="28">
        <f t="shared" si="4"/>
        <v>0.13354363827550012</v>
      </c>
    </row>
    <row r="327" spans="1:6" ht="12">
      <c r="A327" s="26"/>
      <c r="B327" s="27"/>
      <c r="C327" s="29">
        <v>-11.517</v>
      </c>
      <c r="D327" s="10">
        <v>5.033333333333321</v>
      </c>
      <c r="E327" s="10">
        <v>0.12900000000000134</v>
      </c>
      <c r="F327" s="28">
        <f t="shared" si="4"/>
        <v>0.1356466876971622</v>
      </c>
    </row>
    <row r="328" spans="1:6" ht="12">
      <c r="A328" s="26"/>
      <c r="B328" s="27"/>
      <c r="C328" s="29">
        <v>-11.519</v>
      </c>
      <c r="D328" s="10">
        <v>5.049999999999987</v>
      </c>
      <c r="E328" s="10">
        <v>0.12700000000000067</v>
      </c>
      <c r="F328" s="28">
        <f t="shared" si="4"/>
        <v>0.13354363827550012</v>
      </c>
    </row>
    <row r="329" spans="1:6" ht="12">
      <c r="A329" s="26"/>
      <c r="B329" s="27"/>
      <c r="C329" s="29">
        <v>-11.519</v>
      </c>
      <c r="D329" s="10">
        <v>5.066666666666654</v>
      </c>
      <c r="E329" s="10">
        <v>0.12700000000000067</v>
      </c>
      <c r="F329" s="28">
        <f t="shared" si="4"/>
        <v>0.13354363827550012</v>
      </c>
    </row>
    <row r="330" spans="1:6" ht="12">
      <c r="A330" s="26"/>
      <c r="B330" s="27"/>
      <c r="C330" s="29">
        <v>-11.519</v>
      </c>
      <c r="D330" s="10">
        <v>5.083333333333321</v>
      </c>
      <c r="E330" s="10">
        <v>0.12700000000000067</v>
      </c>
      <c r="F330" s="28">
        <f t="shared" si="4"/>
        <v>0.13354363827550012</v>
      </c>
    </row>
    <row r="331" spans="1:6" ht="12">
      <c r="A331" s="26"/>
      <c r="B331" s="27"/>
      <c r="C331" s="29">
        <v>-11.522</v>
      </c>
      <c r="D331" s="10">
        <v>5.099999999999987</v>
      </c>
      <c r="E331" s="10">
        <v>0.12400000000000055</v>
      </c>
      <c r="F331" s="28">
        <f t="shared" si="4"/>
        <v>0.13038906414300788</v>
      </c>
    </row>
    <row r="332" spans="1:6" ht="12">
      <c r="A332" s="26"/>
      <c r="B332" s="27"/>
      <c r="C332" s="29">
        <v>-11.522</v>
      </c>
      <c r="D332" s="10">
        <v>5.116666666666654</v>
      </c>
      <c r="E332" s="10">
        <v>0.12400000000000055</v>
      </c>
      <c r="F332" s="28">
        <f t="shared" si="4"/>
        <v>0.13038906414300788</v>
      </c>
    </row>
    <row r="333" spans="1:6" ht="12">
      <c r="A333" s="26"/>
      <c r="B333" s="27"/>
      <c r="C333" s="29">
        <v>-11.524</v>
      </c>
      <c r="D333" s="10">
        <v>5.13333333333332</v>
      </c>
      <c r="E333" s="10">
        <v>0.12200000000000166</v>
      </c>
      <c r="F333" s="28">
        <f t="shared" si="4"/>
        <v>0.12828601472134762</v>
      </c>
    </row>
    <row r="334" spans="1:6" ht="12">
      <c r="A334" s="26"/>
      <c r="B334" s="27"/>
      <c r="C334" s="29">
        <v>-11.524</v>
      </c>
      <c r="D334" s="10">
        <v>5.149999999999987</v>
      </c>
      <c r="E334" s="10">
        <v>0.12200000000000166</v>
      </c>
      <c r="F334" s="28">
        <f t="shared" si="4"/>
        <v>0.12828601472134762</v>
      </c>
    </row>
    <row r="335" spans="1:6" ht="12">
      <c r="A335" s="26"/>
      <c r="B335" s="27"/>
      <c r="C335" s="29">
        <v>-11.526</v>
      </c>
      <c r="D335" s="10">
        <v>5.166666666666654</v>
      </c>
      <c r="E335" s="10">
        <v>0.120000000000001</v>
      </c>
      <c r="F335" s="28">
        <f t="shared" si="4"/>
        <v>0.12618296529968553</v>
      </c>
    </row>
    <row r="336" spans="1:6" ht="12">
      <c r="A336" s="26"/>
      <c r="B336" s="27"/>
      <c r="C336" s="29">
        <v>-11.526</v>
      </c>
      <c r="D336" s="10">
        <v>5.18333333333332</v>
      </c>
      <c r="E336" s="10">
        <v>0.120000000000001</v>
      </c>
      <c r="F336" s="28">
        <f t="shared" si="4"/>
        <v>0.12618296529968553</v>
      </c>
    </row>
    <row r="337" spans="1:6" ht="12">
      <c r="A337" s="26"/>
      <c r="B337" s="27"/>
      <c r="C337" s="29">
        <v>-11.526</v>
      </c>
      <c r="D337" s="10">
        <v>5.199999999999987</v>
      </c>
      <c r="E337" s="10">
        <v>0.120000000000001</v>
      </c>
      <c r="F337" s="28">
        <f t="shared" si="4"/>
        <v>0.12618296529968553</v>
      </c>
    </row>
    <row r="338" spans="1:6" ht="12">
      <c r="A338" s="26"/>
      <c r="B338" s="27"/>
      <c r="C338" s="29">
        <v>-11.526</v>
      </c>
      <c r="D338" s="10">
        <v>5.2166666666666535</v>
      </c>
      <c r="E338" s="10">
        <v>0.120000000000001</v>
      </c>
      <c r="F338" s="28">
        <f t="shared" si="4"/>
        <v>0.12618296529968553</v>
      </c>
    </row>
    <row r="339" spans="1:6" ht="12">
      <c r="A339" s="26"/>
      <c r="B339" s="27"/>
      <c r="C339" s="29">
        <v>-11.526</v>
      </c>
      <c r="D339" s="10">
        <v>5.23333333333332</v>
      </c>
      <c r="E339" s="10">
        <v>0.120000000000001</v>
      </c>
      <c r="F339" s="28">
        <f t="shared" si="4"/>
        <v>0.12618296529968553</v>
      </c>
    </row>
    <row r="340" spans="1:6" ht="12">
      <c r="A340" s="26"/>
      <c r="B340" s="27"/>
      <c r="C340" s="29">
        <v>-11.529</v>
      </c>
      <c r="D340" s="10">
        <v>5.249999999999987</v>
      </c>
      <c r="E340" s="10">
        <v>0.11700000000000088</v>
      </c>
      <c r="F340" s="28">
        <f t="shared" si="4"/>
        <v>0.12302839116719329</v>
      </c>
    </row>
    <row r="341" spans="1:6" ht="12">
      <c r="A341" s="26"/>
      <c r="B341" s="27"/>
      <c r="C341" s="29">
        <v>-11.529</v>
      </c>
      <c r="D341" s="10">
        <v>5.266666666666653</v>
      </c>
      <c r="E341" s="10">
        <v>0.11700000000000088</v>
      </c>
      <c r="F341" s="28">
        <f t="shared" si="4"/>
        <v>0.12302839116719329</v>
      </c>
    </row>
    <row r="342" spans="1:6" ht="12">
      <c r="A342" s="26"/>
      <c r="B342" s="27"/>
      <c r="C342" s="29">
        <v>-11.529</v>
      </c>
      <c r="D342" s="10">
        <v>5.28333333333332</v>
      </c>
      <c r="E342" s="10">
        <v>0.11700000000000088</v>
      </c>
      <c r="F342" s="28">
        <f t="shared" si="4"/>
        <v>0.12302839116719329</v>
      </c>
    </row>
    <row r="343" spans="1:6" ht="12">
      <c r="A343" s="26"/>
      <c r="B343" s="27"/>
      <c r="C343" s="29">
        <v>-11.531</v>
      </c>
      <c r="D343" s="10">
        <v>5.2999999999999865</v>
      </c>
      <c r="E343" s="10">
        <v>0.11500000000000021</v>
      </c>
      <c r="F343" s="28">
        <f t="shared" si="4"/>
        <v>0.12092534174553118</v>
      </c>
    </row>
    <row r="344" spans="1:6" ht="12">
      <c r="A344" s="26"/>
      <c r="B344" s="27"/>
      <c r="C344" s="29">
        <v>-11.531</v>
      </c>
      <c r="D344" s="10">
        <v>5.316666666666653</v>
      </c>
      <c r="E344" s="10">
        <v>0.11500000000000021</v>
      </c>
      <c r="F344" s="28">
        <f t="shared" si="4"/>
        <v>0.12092534174553118</v>
      </c>
    </row>
    <row r="345" spans="1:6" ht="12">
      <c r="A345" s="26"/>
      <c r="B345" s="27"/>
      <c r="C345" s="29">
        <v>-11.533</v>
      </c>
      <c r="D345" s="10">
        <v>5.33333333333332</v>
      </c>
      <c r="E345" s="10">
        <v>0.11300000000000132</v>
      </c>
      <c r="F345" s="28">
        <f aca="true" t="shared" si="5" ref="F345:F408">+E345/E$25</f>
        <v>0.11882229232387094</v>
      </c>
    </row>
    <row r="346" spans="1:6" ht="12">
      <c r="A346" s="26"/>
      <c r="B346" s="27"/>
      <c r="C346" s="29">
        <v>-11.531</v>
      </c>
      <c r="D346" s="10">
        <v>5.349999999999986</v>
      </c>
      <c r="E346" s="10">
        <v>0.11500000000000021</v>
      </c>
      <c r="F346" s="28">
        <f t="shared" si="5"/>
        <v>0.12092534174553118</v>
      </c>
    </row>
    <row r="347" spans="1:6" ht="12">
      <c r="A347" s="26"/>
      <c r="B347" s="27"/>
      <c r="C347" s="29">
        <v>-11.533</v>
      </c>
      <c r="D347" s="10">
        <v>5.366666666666653</v>
      </c>
      <c r="E347" s="10">
        <v>0.11300000000000132</v>
      </c>
      <c r="F347" s="28">
        <f t="shared" si="5"/>
        <v>0.11882229232387094</v>
      </c>
    </row>
    <row r="348" spans="1:6" ht="12">
      <c r="A348" s="26"/>
      <c r="B348" s="27"/>
      <c r="C348" s="29">
        <v>-11.533</v>
      </c>
      <c r="D348" s="10">
        <v>5.3833333333333195</v>
      </c>
      <c r="E348" s="10">
        <v>0.11300000000000132</v>
      </c>
      <c r="F348" s="28">
        <f t="shared" si="5"/>
        <v>0.11882229232387094</v>
      </c>
    </row>
    <row r="349" spans="1:6" ht="12">
      <c r="A349" s="26"/>
      <c r="B349" s="27"/>
      <c r="C349" s="29">
        <v>-11.536</v>
      </c>
      <c r="D349" s="10">
        <v>5.399999999999986</v>
      </c>
      <c r="E349" s="10">
        <v>0.11000000000000121</v>
      </c>
      <c r="F349" s="28">
        <f t="shared" si="5"/>
        <v>0.11566771819137871</v>
      </c>
    </row>
    <row r="350" spans="1:6" ht="12">
      <c r="A350" s="26"/>
      <c r="B350" s="27"/>
      <c r="C350" s="29">
        <v>-11.533</v>
      </c>
      <c r="D350" s="10">
        <v>5.416666666666653</v>
      </c>
      <c r="E350" s="10">
        <v>0.11300000000000132</v>
      </c>
      <c r="F350" s="28">
        <f t="shared" si="5"/>
        <v>0.11882229232387094</v>
      </c>
    </row>
    <row r="351" spans="1:6" ht="12">
      <c r="A351" s="26"/>
      <c r="B351" s="27"/>
      <c r="C351" s="29">
        <v>-11.536</v>
      </c>
      <c r="D351" s="10">
        <v>5.433333333333319</v>
      </c>
      <c r="E351" s="10">
        <v>0.11000000000000121</v>
      </c>
      <c r="F351" s="28">
        <f t="shared" si="5"/>
        <v>0.11566771819137871</v>
      </c>
    </row>
    <row r="352" spans="1:6" ht="12">
      <c r="A352" s="26"/>
      <c r="B352" s="27"/>
      <c r="C352" s="29">
        <v>-11.538</v>
      </c>
      <c r="D352" s="10">
        <v>5.449999999999986</v>
      </c>
      <c r="E352" s="10">
        <v>0.10800000000000054</v>
      </c>
      <c r="F352" s="28">
        <f t="shared" si="5"/>
        <v>0.11356466876971659</v>
      </c>
    </row>
    <row r="353" spans="1:6" ht="12">
      <c r="A353" s="26"/>
      <c r="B353" s="27"/>
      <c r="C353" s="29">
        <v>-11.538</v>
      </c>
      <c r="D353" s="10">
        <v>5.466666666666653</v>
      </c>
      <c r="E353" s="10">
        <v>0.10800000000000054</v>
      </c>
      <c r="F353" s="28">
        <f t="shared" si="5"/>
        <v>0.11356466876971659</v>
      </c>
    </row>
    <row r="354" spans="1:6" ht="12">
      <c r="A354" s="26"/>
      <c r="B354" s="27"/>
      <c r="C354" s="29">
        <v>-11.538</v>
      </c>
      <c r="D354" s="10">
        <v>5.483333333333319</v>
      </c>
      <c r="E354" s="10">
        <v>0.10800000000000054</v>
      </c>
      <c r="F354" s="28">
        <f t="shared" si="5"/>
        <v>0.11356466876971659</v>
      </c>
    </row>
    <row r="355" spans="1:6" ht="12">
      <c r="A355" s="26"/>
      <c r="B355" s="27"/>
      <c r="C355" s="29">
        <v>-11.54</v>
      </c>
      <c r="D355" s="10">
        <v>5.499999999999986</v>
      </c>
      <c r="E355" s="10">
        <v>0.10600000000000165</v>
      </c>
      <c r="F355" s="28">
        <f t="shared" si="5"/>
        <v>0.11146161934805636</v>
      </c>
    </row>
    <row r="356" spans="1:6" ht="12">
      <c r="A356" s="26"/>
      <c r="B356" s="27"/>
      <c r="C356" s="29">
        <v>-11.54</v>
      </c>
      <c r="D356" s="10">
        <v>5.516666666666652</v>
      </c>
      <c r="E356" s="10">
        <v>0.10600000000000165</v>
      </c>
      <c r="F356" s="28">
        <f t="shared" si="5"/>
        <v>0.11146161934805636</v>
      </c>
    </row>
    <row r="357" spans="1:6" ht="12">
      <c r="A357" s="26"/>
      <c r="B357" s="27"/>
      <c r="C357" s="29">
        <v>-11.54</v>
      </c>
      <c r="D357" s="10">
        <v>5.533333333333319</v>
      </c>
      <c r="E357" s="10">
        <v>0.10600000000000165</v>
      </c>
      <c r="F357" s="28">
        <f t="shared" si="5"/>
        <v>0.11146161934805636</v>
      </c>
    </row>
    <row r="358" spans="1:6" ht="12">
      <c r="A358" s="26"/>
      <c r="B358" s="27"/>
      <c r="C358" s="29">
        <v>-11.543</v>
      </c>
      <c r="D358" s="10">
        <v>5.549999999999986</v>
      </c>
      <c r="E358" s="10">
        <v>0.10300000000000153</v>
      </c>
      <c r="F358" s="28">
        <f t="shared" si="5"/>
        <v>0.10830704521556413</v>
      </c>
    </row>
    <row r="359" spans="1:6" ht="12">
      <c r="A359" s="26"/>
      <c r="B359" s="27"/>
      <c r="C359" s="29">
        <v>-11.543</v>
      </c>
      <c r="D359" s="10">
        <v>5.566666666666652</v>
      </c>
      <c r="E359" s="10">
        <v>0.10300000000000153</v>
      </c>
      <c r="F359" s="28">
        <f t="shared" si="5"/>
        <v>0.10830704521556413</v>
      </c>
    </row>
    <row r="360" spans="1:6" ht="12">
      <c r="A360" s="26"/>
      <c r="B360" s="27"/>
      <c r="C360" s="29">
        <v>-11.543</v>
      </c>
      <c r="D360" s="10">
        <v>5.583333333333319</v>
      </c>
      <c r="E360" s="10">
        <v>0.10300000000000153</v>
      </c>
      <c r="F360" s="28">
        <f t="shared" si="5"/>
        <v>0.10830704521556413</v>
      </c>
    </row>
    <row r="361" spans="1:6" ht="12">
      <c r="A361" s="26"/>
      <c r="B361" s="27"/>
      <c r="C361" s="29">
        <v>-11.543</v>
      </c>
      <c r="D361" s="10">
        <v>5.599999999999985</v>
      </c>
      <c r="E361" s="10">
        <v>0.10300000000000153</v>
      </c>
      <c r="F361" s="28">
        <f t="shared" si="5"/>
        <v>0.10830704521556413</v>
      </c>
    </row>
    <row r="362" spans="1:6" ht="12">
      <c r="A362" s="26"/>
      <c r="B362" s="27"/>
      <c r="C362" s="29">
        <v>-11.545</v>
      </c>
      <c r="D362" s="10">
        <v>5.616666666666652</v>
      </c>
      <c r="E362" s="10">
        <v>0.10100000000000087</v>
      </c>
      <c r="F362" s="28">
        <f t="shared" si="5"/>
        <v>0.10620399579390201</v>
      </c>
    </row>
    <row r="363" spans="1:6" ht="12">
      <c r="A363" s="26"/>
      <c r="B363" s="27"/>
      <c r="C363" s="29">
        <v>-11.545</v>
      </c>
      <c r="D363" s="10">
        <v>5.633333333333319</v>
      </c>
      <c r="E363" s="10">
        <v>0.10100000000000087</v>
      </c>
      <c r="F363" s="28">
        <f t="shared" si="5"/>
        <v>0.10620399579390201</v>
      </c>
    </row>
    <row r="364" spans="1:6" ht="12">
      <c r="A364" s="26"/>
      <c r="B364" s="27"/>
      <c r="C364" s="29">
        <v>-11.547</v>
      </c>
      <c r="D364" s="10">
        <v>5.649999999999985</v>
      </c>
      <c r="E364" s="10">
        <v>0.0990000000000002</v>
      </c>
      <c r="F364" s="28">
        <f t="shared" si="5"/>
        <v>0.1041009463722399</v>
      </c>
    </row>
    <row r="365" spans="1:6" ht="12">
      <c r="A365" s="26"/>
      <c r="B365" s="27"/>
      <c r="C365" s="29">
        <v>-11.543</v>
      </c>
      <c r="D365" s="10">
        <v>5.666666666666652</v>
      </c>
      <c r="E365" s="10">
        <v>0.10300000000000153</v>
      </c>
      <c r="F365" s="28">
        <f t="shared" si="5"/>
        <v>0.10830704521556413</v>
      </c>
    </row>
    <row r="366" spans="1:6" ht="12">
      <c r="A366" s="26"/>
      <c r="B366" s="27"/>
      <c r="C366" s="29">
        <v>-11.545</v>
      </c>
      <c r="D366" s="10">
        <v>5.6833333333333185</v>
      </c>
      <c r="E366" s="10">
        <v>0.10100000000000087</v>
      </c>
      <c r="F366" s="28">
        <f t="shared" si="5"/>
        <v>0.10620399579390201</v>
      </c>
    </row>
    <row r="367" spans="1:6" ht="12">
      <c r="A367" s="26"/>
      <c r="B367" s="27"/>
      <c r="C367" s="29">
        <v>-11.545</v>
      </c>
      <c r="D367" s="10">
        <v>5.699999999999985</v>
      </c>
      <c r="E367" s="10">
        <v>0.10100000000000087</v>
      </c>
      <c r="F367" s="28">
        <f t="shared" si="5"/>
        <v>0.10620399579390201</v>
      </c>
    </row>
    <row r="368" spans="1:6" ht="12">
      <c r="A368" s="26"/>
      <c r="B368" s="27"/>
      <c r="C368" s="29">
        <v>-11.547</v>
      </c>
      <c r="D368" s="10">
        <v>5.716666666666652</v>
      </c>
      <c r="E368" s="10">
        <v>0.0990000000000002</v>
      </c>
      <c r="F368" s="28">
        <f t="shared" si="5"/>
        <v>0.1041009463722399</v>
      </c>
    </row>
    <row r="369" spans="1:6" ht="12">
      <c r="A369" s="26"/>
      <c r="B369" s="27"/>
      <c r="C369" s="29">
        <v>-11.547</v>
      </c>
      <c r="D369" s="10">
        <v>5.733333333333318</v>
      </c>
      <c r="E369" s="10">
        <v>0.0990000000000002</v>
      </c>
      <c r="F369" s="28">
        <f t="shared" si="5"/>
        <v>0.1041009463722399</v>
      </c>
    </row>
    <row r="370" spans="1:6" ht="12">
      <c r="A370" s="26"/>
      <c r="B370" s="27"/>
      <c r="C370" s="29">
        <v>-11.547</v>
      </c>
      <c r="D370" s="10">
        <v>5.749999999999985</v>
      </c>
      <c r="E370" s="10">
        <v>0.0990000000000002</v>
      </c>
      <c r="F370" s="28">
        <f t="shared" si="5"/>
        <v>0.1041009463722399</v>
      </c>
    </row>
    <row r="371" spans="1:6" ht="12">
      <c r="A371" s="26"/>
      <c r="B371" s="27"/>
      <c r="C371" s="29">
        <v>-11.547</v>
      </c>
      <c r="D371" s="10">
        <v>5.7666666666666515</v>
      </c>
      <c r="E371" s="10">
        <v>0.0990000000000002</v>
      </c>
      <c r="F371" s="28">
        <f t="shared" si="5"/>
        <v>0.1041009463722399</v>
      </c>
    </row>
    <row r="372" spans="1:6" ht="12">
      <c r="A372" s="26"/>
      <c r="B372" s="27"/>
      <c r="C372" s="29">
        <v>-11.547</v>
      </c>
      <c r="D372" s="10">
        <v>5.783333333333318</v>
      </c>
      <c r="E372" s="10">
        <v>0.0990000000000002</v>
      </c>
      <c r="F372" s="28">
        <f t="shared" si="5"/>
        <v>0.1041009463722399</v>
      </c>
    </row>
    <row r="373" spans="1:6" ht="12">
      <c r="A373" s="26"/>
      <c r="B373" s="27"/>
      <c r="C373" s="29">
        <v>-11.55</v>
      </c>
      <c r="D373" s="10">
        <v>5.799999999999985</v>
      </c>
      <c r="E373" s="10">
        <v>0.09600000000000009</v>
      </c>
      <c r="F373" s="28">
        <f t="shared" si="5"/>
        <v>0.10094637223974767</v>
      </c>
    </row>
    <row r="374" spans="1:6" ht="12">
      <c r="A374" s="26"/>
      <c r="B374" s="27"/>
      <c r="C374" s="29">
        <v>-11.55</v>
      </c>
      <c r="D374" s="10">
        <v>5.816666666666651</v>
      </c>
      <c r="E374" s="10">
        <v>0.09600000000000009</v>
      </c>
      <c r="F374" s="28">
        <f t="shared" si="5"/>
        <v>0.10094637223974767</v>
      </c>
    </row>
    <row r="375" spans="1:6" ht="12">
      <c r="A375" s="26"/>
      <c r="B375" s="27"/>
      <c r="C375" s="29">
        <v>-11.552</v>
      </c>
      <c r="D375" s="10">
        <v>5.833333333333318</v>
      </c>
      <c r="E375" s="10">
        <v>0.0940000000000012</v>
      </c>
      <c r="F375" s="28">
        <f t="shared" si="5"/>
        <v>0.09884332281808743</v>
      </c>
    </row>
    <row r="376" spans="1:6" ht="12">
      <c r="A376" s="26"/>
      <c r="B376" s="27"/>
      <c r="C376" s="29">
        <v>-11.55</v>
      </c>
      <c r="D376" s="10">
        <v>5.8499999999999845</v>
      </c>
      <c r="E376" s="10">
        <v>0.09600000000000009</v>
      </c>
      <c r="F376" s="28">
        <f t="shared" si="5"/>
        <v>0.10094637223974767</v>
      </c>
    </row>
    <row r="377" spans="1:6" ht="12">
      <c r="A377" s="26"/>
      <c r="B377" s="27"/>
      <c r="C377" s="29">
        <v>-11.552</v>
      </c>
      <c r="D377" s="10">
        <v>5.866666666666651</v>
      </c>
      <c r="E377" s="10">
        <v>0.0940000000000012</v>
      </c>
      <c r="F377" s="28">
        <f t="shared" si="5"/>
        <v>0.09884332281808743</v>
      </c>
    </row>
    <row r="378" spans="1:6" ht="12">
      <c r="A378" s="26"/>
      <c r="B378" s="27"/>
      <c r="C378" s="29">
        <v>-11.552</v>
      </c>
      <c r="D378" s="10">
        <v>5.883333333333318</v>
      </c>
      <c r="E378" s="10">
        <v>0.0940000000000012</v>
      </c>
      <c r="F378" s="28">
        <f t="shared" si="5"/>
        <v>0.09884332281808743</v>
      </c>
    </row>
    <row r="379" spans="1:6" ht="12">
      <c r="A379" s="26"/>
      <c r="B379" s="27"/>
      <c r="C379" s="29">
        <v>-11.552</v>
      </c>
      <c r="D379" s="10">
        <v>5.899999999999984</v>
      </c>
      <c r="E379" s="10">
        <v>0.0940000000000012</v>
      </c>
      <c r="F379" s="28">
        <f t="shared" si="5"/>
        <v>0.09884332281808743</v>
      </c>
    </row>
    <row r="380" spans="1:6" ht="12">
      <c r="A380" s="26"/>
      <c r="B380" s="27"/>
      <c r="C380" s="29">
        <v>-11.554</v>
      </c>
      <c r="D380" s="10">
        <v>5.916666666666651</v>
      </c>
      <c r="E380" s="10">
        <v>0.09200000000000053</v>
      </c>
      <c r="F380" s="28">
        <f t="shared" si="5"/>
        <v>0.09674027339642531</v>
      </c>
    </row>
    <row r="381" spans="1:6" ht="12">
      <c r="A381" s="26"/>
      <c r="B381" s="27"/>
      <c r="C381" s="29">
        <v>-11.554</v>
      </c>
      <c r="D381" s="10">
        <v>5.933333333333318</v>
      </c>
      <c r="E381" s="10">
        <v>0.09200000000000053</v>
      </c>
      <c r="F381" s="28">
        <f t="shared" si="5"/>
        <v>0.09674027339642531</v>
      </c>
    </row>
    <row r="382" spans="1:6" ht="12">
      <c r="A382" s="26"/>
      <c r="B382" s="27"/>
      <c r="C382" s="29">
        <v>-11.557</v>
      </c>
      <c r="D382" s="10">
        <v>5.949999999999984</v>
      </c>
      <c r="E382" s="10">
        <v>0.08900000000000041</v>
      </c>
      <c r="F382" s="28">
        <f t="shared" si="5"/>
        <v>0.09358569926393309</v>
      </c>
    </row>
    <row r="383" spans="1:6" ht="12">
      <c r="A383" s="26"/>
      <c r="B383" s="27"/>
      <c r="C383" s="29">
        <v>-11.557</v>
      </c>
      <c r="D383" s="10">
        <v>5.966666666666651</v>
      </c>
      <c r="E383" s="10">
        <v>0.08900000000000041</v>
      </c>
      <c r="F383" s="28">
        <f t="shared" si="5"/>
        <v>0.09358569926393309</v>
      </c>
    </row>
    <row r="384" spans="1:6" ht="12">
      <c r="A384" s="26"/>
      <c r="B384" s="27"/>
      <c r="C384" s="29">
        <v>-11.559</v>
      </c>
      <c r="D384" s="10">
        <v>5.983333333333317</v>
      </c>
      <c r="E384" s="10">
        <v>0.08700000000000152</v>
      </c>
      <c r="F384" s="28">
        <f t="shared" si="5"/>
        <v>0.09148264984227285</v>
      </c>
    </row>
    <row r="385" spans="1:6" ht="12">
      <c r="A385" s="26"/>
      <c r="B385" s="27"/>
      <c r="C385" s="29">
        <v>-11.557</v>
      </c>
      <c r="D385" s="10">
        <v>5.999999999999984</v>
      </c>
      <c r="E385" s="10">
        <v>0.08900000000000041</v>
      </c>
      <c r="F385" s="28">
        <f t="shared" si="5"/>
        <v>0.09358569926393309</v>
      </c>
    </row>
    <row r="386" spans="1:6" ht="12">
      <c r="A386" s="26"/>
      <c r="B386" s="27"/>
      <c r="C386" s="29">
        <v>-11.559</v>
      </c>
      <c r="D386" s="10">
        <v>6.016666666666651</v>
      </c>
      <c r="E386" s="10">
        <v>0.08700000000000152</v>
      </c>
      <c r="F386" s="28">
        <f t="shared" si="5"/>
        <v>0.09148264984227285</v>
      </c>
    </row>
    <row r="387" spans="1:6" ht="12">
      <c r="A387" s="26"/>
      <c r="B387" s="27"/>
      <c r="C387" s="29">
        <v>-11.561</v>
      </c>
      <c r="D387" s="10">
        <v>6.033333333333317</v>
      </c>
      <c r="E387" s="10">
        <v>0.08500000000000085</v>
      </c>
      <c r="F387" s="28">
        <f t="shared" si="5"/>
        <v>0.08937960042061073</v>
      </c>
    </row>
    <row r="388" spans="1:6" ht="12">
      <c r="A388" s="26"/>
      <c r="B388" s="27"/>
      <c r="C388" s="29">
        <v>-11.559</v>
      </c>
      <c r="D388" s="10">
        <v>6.049999999999984</v>
      </c>
      <c r="E388" s="10">
        <v>0.08700000000000152</v>
      </c>
      <c r="F388" s="28">
        <f t="shared" si="5"/>
        <v>0.09148264984227285</v>
      </c>
    </row>
    <row r="389" spans="1:6" ht="12">
      <c r="A389" s="26"/>
      <c r="B389" s="27"/>
      <c r="C389" s="29">
        <v>-11.559</v>
      </c>
      <c r="D389" s="10">
        <v>6.06666666666665</v>
      </c>
      <c r="E389" s="10">
        <v>0.08700000000000152</v>
      </c>
      <c r="F389" s="28">
        <f t="shared" si="5"/>
        <v>0.09148264984227285</v>
      </c>
    </row>
    <row r="390" spans="1:6" ht="12">
      <c r="A390" s="26"/>
      <c r="B390" s="27"/>
      <c r="C390" s="29">
        <v>-11.557</v>
      </c>
      <c r="D390" s="10">
        <v>6.083333333333317</v>
      </c>
      <c r="E390" s="10">
        <v>0.08900000000000041</v>
      </c>
      <c r="F390" s="28">
        <f t="shared" si="5"/>
        <v>0.09358569926393309</v>
      </c>
    </row>
    <row r="391" spans="1:6" ht="12">
      <c r="A391" s="26"/>
      <c r="B391" s="27"/>
      <c r="C391" s="29">
        <v>-11.559</v>
      </c>
      <c r="D391" s="10">
        <v>6.099999999999984</v>
      </c>
      <c r="E391" s="10">
        <v>0.08700000000000152</v>
      </c>
      <c r="F391" s="28">
        <f t="shared" si="5"/>
        <v>0.09148264984227285</v>
      </c>
    </row>
    <row r="392" spans="1:6" ht="12">
      <c r="A392" s="26"/>
      <c r="B392" s="27"/>
      <c r="C392" s="29">
        <v>-11.559</v>
      </c>
      <c r="D392" s="10">
        <v>6.11666666666665</v>
      </c>
      <c r="E392" s="10">
        <v>0.08700000000000152</v>
      </c>
      <c r="F392" s="28">
        <f t="shared" si="5"/>
        <v>0.09148264984227285</v>
      </c>
    </row>
    <row r="393" spans="1:6" ht="12">
      <c r="A393" s="26"/>
      <c r="B393" s="27"/>
      <c r="C393" s="29">
        <v>-11.561</v>
      </c>
      <c r="D393" s="10">
        <v>6.133333333333317</v>
      </c>
      <c r="E393" s="10">
        <v>0.08500000000000085</v>
      </c>
      <c r="F393" s="28">
        <f t="shared" si="5"/>
        <v>0.08937960042061073</v>
      </c>
    </row>
    <row r="394" spans="1:6" ht="12">
      <c r="A394" s="26"/>
      <c r="B394" s="27"/>
      <c r="C394" s="29">
        <v>-11.564</v>
      </c>
      <c r="D394" s="10">
        <v>6.1499999999999835</v>
      </c>
      <c r="E394" s="10">
        <v>0.08200000000000074</v>
      </c>
      <c r="F394" s="28">
        <f t="shared" si="5"/>
        <v>0.0862250262881185</v>
      </c>
    </row>
    <row r="395" spans="1:6" ht="12">
      <c r="A395" s="26"/>
      <c r="B395" s="27"/>
      <c r="C395" s="29">
        <v>-11.564</v>
      </c>
      <c r="D395" s="10">
        <v>6.16666666666665</v>
      </c>
      <c r="E395" s="10">
        <v>0.08200000000000074</v>
      </c>
      <c r="F395" s="28">
        <f t="shared" si="5"/>
        <v>0.0862250262881185</v>
      </c>
    </row>
    <row r="396" spans="1:6" ht="12">
      <c r="A396" s="26"/>
      <c r="B396" s="27"/>
      <c r="C396" s="29">
        <v>-11.564</v>
      </c>
      <c r="D396" s="10">
        <v>6.183333333333317</v>
      </c>
      <c r="E396" s="10">
        <v>0.08200000000000074</v>
      </c>
      <c r="F396" s="28">
        <f t="shared" si="5"/>
        <v>0.0862250262881185</v>
      </c>
    </row>
    <row r="397" spans="1:6" ht="12">
      <c r="A397" s="26"/>
      <c r="B397" s="27"/>
      <c r="C397" s="29">
        <v>-11.564</v>
      </c>
      <c r="D397" s="10">
        <v>6.199999999999983</v>
      </c>
      <c r="E397" s="10">
        <v>0.08200000000000074</v>
      </c>
      <c r="F397" s="28">
        <f t="shared" si="5"/>
        <v>0.0862250262881185</v>
      </c>
    </row>
    <row r="398" spans="1:6" ht="12">
      <c r="A398" s="26"/>
      <c r="B398" s="27"/>
      <c r="C398" s="29">
        <v>-11.564</v>
      </c>
      <c r="D398" s="10">
        <v>6.21666666666665</v>
      </c>
      <c r="E398" s="10">
        <v>0.08200000000000074</v>
      </c>
      <c r="F398" s="28">
        <f t="shared" si="5"/>
        <v>0.0862250262881185</v>
      </c>
    </row>
    <row r="399" spans="1:6" ht="12">
      <c r="A399" s="26"/>
      <c r="B399" s="27"/>
      <c r="C399" s="29">
        <v>-11.566</v>
      </c>
      <c r="D399" s="10">
        <v>6.2333333333333165</v>
      </c>
      <c r="E399" s="10">
        <v>0.08000000000000007</v>
      </c>
      <c r="F399" s="28">
        <f t="shared" si="5"/>
        <v>0.0841219768664564</v>
      </c>
    </row>
    <row r="400" spans="1:6" ht="12">
      <c r="A400" s="26"/>
      <c r="B400" s="27"/>
      <c r="C400" s="29">
        <v>-11.566</v>
      </c>
      <c r="D400" s="10">
        <v>6.249999999999983</v>
      </c>
      <c r="E400" s="10">
        <v>0.08000000000000007</v>
      </c>
      <c r="F400" s="28">
        <f t="shared" si="5"/>
        <v>0.0841219768664564</v>
      </c>
    </row>
    <row r="401" spans="1:6" ht="12">
      <c r="A401" s="26"/>
      <c r="B401" s="27"/>
      <c r="C401" s="29">
        <v>-11.568</v>
      </c>
      <c r="D401" s="10">
        <v>6.26666666666665</v>
      </c>
      <c r="E401" s="10">
        <v>0.07800000000000118</v>
      </c>
      <c r="F401" s="28">
        <f t="shared" si="5"/>
        <v>0.08201892744479615</v>
      </c>
    </row>
    <row r="402" spans="1:6" ht="12">
      <c r="A402" s="26"/>
      <c r="B402" s="27"/>
      <c r="C402" s="29">
        <v>-11.568</v>
      </c>
      <c r="D402" s="10">
        <v>6.283333333333316</v>
      </c>
      <c r="E402" s="10">
        <v>0.07800000000000118</v>
      </c>
      <c r="F402" s="28">
        <f t="shared" si="5"/>
        <v>0.08201892744479615</v>
      </c>
    </row>
    <row r="403" spans="1:6" ht="12">
      <c r="A403" s="26"/>
      <c r="B403" s="27"/>
      <c r="C403" s="29">
        <v>-11.568</v>
      </c>
      <c r="D403" s="10">
        <v>6.299999999999983</v>
      </c>
      <c r="E403" s="10">
        <v>0.07800000000000118</v>
      </c>
      <c r="F403" s="28">
        <f t="shared" si="5"/>
        <v>0.08201892744479615</v>
      </c>
    </row>
    <row r="404" spans="1:6" ht="12">
      <c r="A404" s="26"/>
      <c r="B404" s="27"/>
      <c r="C404" s="29">
        <v>-11.571</v>
      </c>
      <c r="D404" s="10">
        <v>6.3166666666666496</v>
      </c>
      <c r="E404" s="10">
        <v>0.07500000000000107</v>
      </c>
      <c r="F404" s="28">
        <f t="shared" si="5"/>
        <v>0.07886435331230392</v>
      </c>
    </row>
    <row r="405" spans="1:6" ht="12">
      <c r="A405" s="26"/>
      <c r="B405" s="27"/>
      <c r="C405" s="29">
        <v>-11.571</v>
      </c>
      <c r="D405" s="10">
        <v>6.333333333333316</v>
      </c>
      <c r="E405" s="10">
        <v>0.07500000000000107</v>
      </c>
      <c r="F405" s="28">
        <f t="shared" si="5"/>
        <v>0.07886435331230392</v>
      </c>
    </row>
    <row r="406" spans="1:6" ht="12">
      <c r="A406" s="26"/>
      <c r="B406" s="27"/>
      <c r="C406" s="29">
        <v>-11.571</v>
      </c>
      <c r="D406" s="10">
        <v>6.349999999999983</v>
      </c>
      <c r="E406" s="10">
        <v>0.07500000000000107</v>
      </c>
      <c r="F406" s="28">
        <f t="shared" si="5"/>
        <v>0.07886435331230392</v>
      </c>
    </row>
    <row r="407" spans="1:6" ht="12">
      <c r="A407" s="26"/>
      <c r="B407" s="27"/>
      <c r="C407" s="29">
        <v>-11.571</v>
      </c>
      <c r="D407" s="10">
        <v>6.366666666666649</v>
      </c>
      <c r="E407" s="10">
        <v>0.07500000000000107</v>
      </c>
      <c r="F407" s="28">
        <f t="shared" si="5"/>
        <v>0.07886435331230392</v>
      </c>
    </row>
    <row r="408" spans="1:6" ht="12">
      <c r="A408" s="26"/>
      <c r="B408" s="27"/>
      <c r="C408" s="29">
        <v>-11.573</v>
      </c>
      <c r="D408" s="10">
        <v>6.383333333333316</v>
      </c>
      <c r="E408" s="10">
        <v>0.0730000000000004</v>
      </c>
      <c r="F408" s="28">
        <f t="shared" si="5"/>
        <v>0.07676130389064181</v>
      </c>
    </row>
    <row r="409" spans="1:6" ht="12">
      <c r="A409" s="26"/>
      <c r="B409" s="27"/>
      <c r="C409" s="29">
        <v>-11.573</v>
      </c>
      <c r="D409" s="10">
        <v>6.399999999999983</v>
      </c>
      <c r="E409" s="10">
        <v>0.0730000000000004</v>
      </c>
      <c r="F409" s="28">
        <f aca="true" t="shared" si="6" ref="F409:F448">+E409/E$25</f>
        <v>0.07676130389064181</v>
      </c>
    </row>
    <row r="410" spans="1:6" ht="12">
      <c r="A410" s="26"/>
      <c r="B410" s="27"/>
      <c r="C410" s="29">
        <v>-11.573</v>
      </c>
      <c r="D410" s="10">
        <v>6.416666666666649</v>
      </c>
      <c r="E410" s="10">
        <v>0.0730000000000004</v>
      </c>
      <c r="F410" s="28">
        <f t="shared" si="6"/>
        <v>0.07676130389064181</v>
      </c>
    </row>
    <row r="411" spans="1:6" ht="12">
      <c r="A411" s="26"/>
      <c r="B411" s="27"/>
      <c r="C411" s="29">
        <v>-11.575</v>
      </c>
      <c r="D411" s="10">
        <v>6.433333333333316</v>
      </c>
      <c r="E411" s="10">
        <v>0.0710000000000015</v>
      </c>
      <c r="F411" s="28">
        <f t="shared" si="6"/>
        <v>0.07465825446898157</v>
      </c>
    </row>
    <row r="412" spans="1:6" ht="12">
      <c r="A412" s="26"/>
      <c r="B412" s="27"/>
      <c r="C412" s="29">
        <v>-11.573</v>
      </c>
      <c r="D412" s="10">
        <v>6.449999999999982</v>
      </c>
      <c r="E412" s="10">
        <v>0.0730000000000004</v>
      </c>
      <c r="F412" s="28">
        <f t="shared" si="6"/>
        <v>0.07676130389064181</v>
      </c>
    </row>
    <row r="413" spans="1:6" ht="12">
      <c r="A413" s="26"/>
      <c r="B413" s="27"/>
      <c r="C413" s="29">
        <v>-11.578</v>
      </c>
      <c r="D413" s="10">
        <v>6.466666666666649</v>
      </c>
      <c r="E413" s="10">
        <v>0.06800000000000139</v>
      </c>
      <c r="F413" s="28">
        <f t="shared" si="6"/>
        <v>0.07150368033648934</v>
      </c>
    </row>
    <row r="414" spans="1:6" ht="12">
      <c r="A414" s="26"/>
      <c r="B414" s="27"/>
      <c r="C414" s="29">
        <v>-11.575</v>
      </c>
      <c r="D414" s="10">
        <v>6.483333333333316</v>
      </c>
      <c r="E414" s="10">
        <v>0.0710000000000015</v>
      </c>
      <c r="F414" s="28">
        <f t="shared" si="6"/>
        <v>0.07465825446898157</v>
      </c>
    </row>
    <row r="415" spans="1:6" ht="12">
      <c r="A415" s="26"/>
      <c r="B415" s="27"/>
      <c r="C415" s="29">
        <v>-11.575</v>
      </c>
      <c r="D415" s="10">
        <v>6.499999999999982</v>
      </c>
      <c r="E415" s="10">
        <v>0.0710000000000015</v>
      </c>
      <c r="F415" s="28">
        <f t="shared" si="6"/>
        <v>0.07465825446898157</v>
      </c>
    </row>
    <row r="416" spans="1:6" ht="12">
      <c r="A416" s="26"/>
      <c r="B416" s="27"/>
      <c r="C416" s="29">
        <v>-11.578</v>
      </c>
      <c r="D416" s="10">
        <v>6.516666666666649</v>
      </c>
      <c r="E416" s="10">
        <v>0.06800000000000139</v>
      </c>
      <c r="F416" s="28">
        <f t="shared" si="6"/>
        <v>0.07150368033648934</v>
      </c>
    </row>
    <row r="417" spans="1:6" ht="12">
      <c r="A417" s="26"/>
      <c r="B417" s="27"/>
      <c r="C417" s="29">
        <v>-11.578</v>
      </c>
      <c r="D417" s="10">
        <v>6.5333333333333155</v>
      </c>
      <c r="E417" s="10">
        <v>0.06800000000000139</v>
      </c>
      <c r="F417" s="28">
        <f t="shared" si="6"/>
        <v>0.07150368033648934</v>
      </c>
    </row>
    <row r="418" spans="1:6" ht="12">
      <c r="A418" s="26"/>
      <c r="B418" s="27"/>
      <c r="C418" s="29">
        <v>-11.578</v>
      </c>
      <c r="D418" s="10">
        <v>6.549999999999982</v>
      </c>
      <c r="E418" s="10">
        <v>0.06800000000000139</v>
      </c>
      <c r="F418" s="28">
        <f t="shared" si="6"/>
        <v>0.07150368033648934</v>
      </c>
    </row>
    <row r="419" spans="1:6" ht="12">
      <c r="A419" s="26"/>
      <c r="B419" s="27"/>
      <c r="C419" s="29">
        <v>-11.578</v>
      </c>
      <c r="D419" s="10">
        <v>6.566666666666649</v>
      </c>
      <c r="E419" s="10">
        <v>0.06800000000000139</v>
      </c>
      <c r="F419" s="28">
        <f t="shared" si="6"/>
        <v>0.07150368033648934</v>
      </c>
    </row>
    <row r="420" spans="1:6" ht="12">
      <c r="A420" s="26"/>
      <c r="B420" s="27"/>
      <c r="C420" s="29">
        <v>-11.58</v>
      </c>
      <c r="D420" s="10">
        <v>6.583333333333315</v>
      </c>
      <c r="E420" s="10">
        <v>0.06600000000000072</v>
      </c>
      <c r="F420" s="28">
        <f t="shared" si="6"/>
        <v>0.06940063091482722</v>
      </c>
    </row>
    <row r="421" spans="1:6" ht="12">
      <c r="A421" s="26"/>
      <c r="B421" s="27"/>
      <c r="C421" s="29">
        <v>-11.58</v>
      </c>
      <c r="D421" s="10">
        <v>6.599999999999982</v>
      </c>
      <c r="E421" s="10">
        <v>0.06600000000000072</v>
      </c>
      <c r="F421" s="28">
        <f t="shared" si="6"/>
        <v>0.06940063091482722</v>
      </c>
    </row>
    <row r="422" spans="1:6" ht="12">
      <c r="A422" s="26"/>
      <c r="B422" s="27"/>
      <c r="C422" s="29">
        <v>-11.58</v>
      </c>
      <c r="D422" s="10">
        <v>6.6166666666666485</v>
      </c>
      <c r="E422" s="10">
        <v>0.06600000000000072</v>
      </c>
      <c r="F422" s="28">
        <f t="shared" si="6"/>
        <v>0.06940063091482722</v>
      </c>
    </row>
    <row r="423" spans="1:6" ht="12">
      <c r="A423" s="26"/>
      <c r="B423" s="27"/>
      <c r="C423" s="29">
        <v>-11.582</v>
      </c>
      <c r="D423" s="10">
        <v>6.633333333333315</v>
      </c>
      <c r="E423" s="10">
        <v>0.06400000000000006</v>
      </c>
      <c r="F423" s="28">
        <f t="shared" si="6"/>
        <v>0.06729758149316512</v>
      </c>
    </row>
    <row r="424" spans="1:6" ht="12">
      <c r="A424" s="26"/>
      <c r="B424" s="27"/>
      <c r="C424" s="29">
        <v>-11.582</v>
      </c>
      <c r="D424" s="10">
        <v>6.649999999999982</v>
      </c>
      <c r="E424" s="10">
        <v>0.06400000000000006</v>
      </c>
      <c r="F424" s="28">
        <f t="shared" si="6"/>
        <v>0.06729758149316512</v>
      </c>
    </row>
    <row r="425" spans="1:6" ht="12">
      <c r="A425" s="26"/>
      <c r="B425" s="27"/>
      <c r="C425" s="29">
        <v>-11.582</v>
      </c>
      <c r="D425" s="10">
        <v>6.666666666666648</v>
      </c>
      <c r="E425" s="10">
        <v>0.06400000000000006</v>
      </c>
      <c r="F425" s="28">
        <f t="shared" si="6"/>
        <v>0.06729758149316512</v>
      </c>
    </row>
    <row r="426" spans="1:6" ht="12">
      <c r="A426" s="26"/>
      <c r="B426" s="27"/>
      <c r="C426" s="29">
        <v>-11.585</v>
      </c>
      <c r="D426" s="10">
        <v>6.683333333333315</v>
      </c>
      <c r="E426" s="10">
        <v>0.06099999999999994</v>
      </c>
      <c r="F426" s="28">
        <f t="shared" si="6"/>
        <v>0.06414300736067288</v>
      </c>
    </row>
    <row r="427" spans="1:6" ht="12">
      <c r="A427" s="26"/>
      <c r="B427" s="27"/>
      <c r="C427" s="29">
        <v>-11.585</v>
      </c>
      <c r="D427" s="10">
        <v>6.6999999999999815</v>
      </c>
      <c r="E427" s="10">
        <v>0.06099999999999994</v>
      </c>
      <c r="F427" s="28">
        <f t="shared" si="6"/>
        <v>0.06414300736067288</v>
      </c>
    </row>
    <row r="428" spans="1:6" ht="12">
      <c r="A428" s="26"/>
      <c r="B428" s="27"/>
      <c r="C428" s="29">
        <v>-11.585</v>
      </c>
      <c r="D428" s="10">
        <v>6.716666666666648</v>
      </c>
      <c r="E428" s="10">
        <v>0.06099999999999994</v>
      </c>
      <c r="F428" s="28">
        <f t="shared" si="6"/>
        <v>0.06414300736067288</v>
      </c>
    </row>
    <row r="429" spans="1:6" ht="12">
      <c r="A429" s="26"/>
      <c r="B429" s="27"/>
      <c r="C429" s="29">
        <v>-11.585</v>
      </c>
      <c r="D429" s="10">
        <v>6.733333333333315</v>
      </c>
      <c r="E429" s="10">
        <v>0.06099999999999994</v>
      </c>
      <c r="F429" s="28">
        <f t="shared" si="6"/>
        <v>0.06414300736067288</v>
      </c>
    </row>
    <row r="430" spans="1:6" ht="12">
      <c r="A430" s="26"/>
      <c r="B430" s="27"/>
      <c r="C430" s="29">
        <v>-11.587</v>
      </c>
      <c r="D430" s="10">
        <v>6.749999999999981</v>
      </c>
      <c r="E430" s="10">
        <v>0.05900000000000105</v>
      </c>
      <c r="F430" s="28">
        <f t="shared" si="6"/>
        <v>0.06203995793901264</v>
      </c>
    </row>
    <row r="431" spans="1:6" ht="12">
      <c r="A431" s="26"/>
      <c r="B431" s="27"/>
      <c r="C431" s="29">
        <v>-11.587</v>
      </c>
      <c r="D431" s="10">
        <v>6.766666666666648</v>
      </c>
      <c r="E431" s="10">
        <v>0.05900000000000105</v>
      </c>
      <c r="F431" s="28">
        <f t="shared" si="6"/>
        <v>0.06203995793901264</v>
      </c>
    </row>
    <row r="432" spans="1:6" ht="12">
      <c r="A432" s="26"/>
      <c r="B432" s="27"/>
      <c r="C432" s="29">
        <v>-11.587</v>
      </c>
      <c r="D432" s="10">
        <v>6.783333333333315</v>
      </c>
      <c r="E432" s="10">
        <v>0.05900000000000105</v>
      </c>
      <c r="F432" s="28">
        <f t="shared" si="6"/>
        <v>0.06203995793901264</v>
      </c>
    </row>
    <row r="433" spans="1:6" ht="12">
      <c r="A433" s="26"/>
      <c r="B433" s="27"/>
      <c r="C433" s="29">
        <v>-11.587</v>
      </c>
      <c r="D433" s="10">
        <v>6.799999999999981</v>
      </c>
      <c r="E433" s="10">
        <v>0.05900000000000105</v>
      </c>
      <c r="F433" s="28">
        <f t="shared" si="6"/>
        <v>0.06203995793901264</v>
      </c>
    </row>
    <row r="434" spans="1:6" ht="12">
      <c r="A434" s="26"/>
      <c r="B434" s="27"/>
      <c r="C434" s="29">
        <v>-11.587</v>
      </c>
      <c r="D434" s="10">
        <v>6.816666666666648</v>
      </c>
      <c r="E434" s="10">
        <v>0.05900000000000105</v>
      </c>
      <c r="F434" s="28">
        <f t="shared" si="6"/>
        <v>0.06203995793901264</v>
      </c>
    </row>
    <row r="435" spans="1:6" ht="12">
      <c r="A435" s="26"/>
      <c r="B435" s="27"/>
      <c r="C435" s="29">
        <v>-11.59</v>
      </c>
      <c r="D435" s="10">
        <v>6.833333333333314</v>
      </c>
      <c r="E435" s="10">
        <v>0.05600000000000094</v>
      </c>
      <c r="F435" s="28">
        <f t="shared" si="6"/>
        <v>0.058885383806520405</v>
      </c>
    </row>
    <row r="436" spans="1:6" ht="12">
      <c r="A436" s="26"/>
      <c r="B436" s="27"/>
      <c r="C436" s="29">
        <v>-11.59</v>
      </c>
      <c r="D436" s="10">
        <v>6.849999999999981</v>
      </c>
      <c r="E436" s="10">
        <v>0.05600000000000094</v>
      </c>
      <c r="F436" s="28">
        <f t="shared" si="6"/>
        <v>0.058885383806520405</v>
      </c>
    </row>
    <row r="437" spans="1:6" ht="12">
      <c r="A437" s="26"/>
      <c r="B437" s="27"/>
      <c r="C437" s="29">
        <v>-11.59</v>
      </c>
      <c r="D437" s="10">
        <v>6.866666666666648</v>
      </c>
      <c r="E437" s="10">
        <v>0.05600000000000094</v>
      </c>
      <c r="F437" s="28">
        <f t="shared" si="6"/>
        <v>0.058885383806520405</v>
      </c>
    </row>
    <row r="438" spans="1:6" ht="12">
      <c r="A438" s="26"/>
      <c r="B438" s="27"/>
      <c r="C438" s="29">
        <v>-11.59</v>
      </c>
      <c r="D438" s="10">
        <v>6.883333333333314</v>
      </c>
      <c r="E438" s="10">
        <v>0.05600000000000094</v>
      </c>
      <c r="F438" s="28">
        <f t="shared" si="6"/>
        <v>0.058885383806520405</v>
      </c>
    </row>
    <row r="439" spans="1:6" ht="12">
      <c r="A439" s="26"/>
      <c r="B439" s="27"/>
      <c r="C439" s="29">
        <v>-11.59</v>
      </c>
      <c r="D439" s="10">
        <v>6.899999999999981</v>
      </c>
      <c r="E439" s="10">
        <v>0.05600000000000094</v>
      </c>
      <c r="F439" s="28">
        <f t="shared" si="6"/>
        <v>0.058885383806520405</v>
      </c>
    </row>
    <row r="440" spans="1:6" ht="12">
      <c r="A440" s="26"/>
      <c r="B440" s="27"/>
      <c r="C440" s="29">
        <v>-11.59</v>
      </c>
      <c r="D440" s="10">
        <v>6.916666666666647</v>
      </c>
      <c r="E440" s="10">
        <v>0.05600000000000094</v>
      </c>
      <c r="F440" s="28">
        <f t="shared" si="6"/>
        <v>0.058885383806520405</v>
      </c>
    </row>
    <row r="441" spans="1:6" ht="12">
      <c r="A441" s="26"/>
      <c r="B441" s="27"/>
      <c r="C441" s="29">
        <v>-11.592</v>
      </c>
      <c r="D441" s="10">
        <v>6.933333333333314</v>
      </c>
      <c r="E441" s="10">
        <v>0.05400000000000027</v>
      </c>
      <c r="F441" s="28">
        <f t="shared" si="6"/>
        <v>0.056782334384858295</v>
      </c>
    </row>
    <row r="442" spans="1:6" ht="12">
      <c r="A442" s="26"/>
      <c r="B442" s="27"/>
      <c r="C442" s="29">
        <v>-11.592</v>
      </c>
      <c r="D442" s="10">
        <v>6.949999999999981</v>
      </c>
      <c r="E442" s="10">
        <v>0.05400000000000027</v>
      </c>
      <c r="F442" s="28">
        <f t="shared" si="6"/>
        <v>0.056782334384858295</v>
      </c>
    </row>
    <row r="443" spans="1:6" ht="12">
      <c r="A443" s="26"/>
      <c r="B443" s="27"/>
      <c r="C443" s="29">
        <v>-11.592</v>
      </c>
      <c r="D443" s="10">
        <v>6.966666666666647</v>
      </c>
      <c r="E443" s="10">
        <v>0.05400000000000027</v>
      </c>
      <c r="F443" s="28">
        <f t="shared" si="6"/>
        <v>0.056782334384858295</v>
      </c>
    </row>
    <row r="444" spans="1:6" ht="12">
      <c r="A444" s="26"/>
      <c r="B444" s="27"/>
      <c r="C444" s="29">
        <v>-11.594</v>
      </c>
      <c r="D444" s="10">
        <v>6.983333333333314</v>
      </c>
      <c r="E444" s="10">
        <v>0.05200000000000138</v>
      </c>
      <c r="F444" s="28">
        <f t="shared" si="6"/>
        <v>0.05467928496319806</v>
      </c>
    </row>
    <row r="445" spans="1:6" ht="12">
      <c r="A445" s="26"/>
      <c r="B445" s="27"/>
      <c r="C445" s="29">
        <v>-11.594</v>
      </c>
      <c r="D445" s="10">
        <v>6.9999999999999805</v>
      </c>
      <c r="E445" s="10">
        <v>0.05200000000000138</v>
      </c>
      <c r="F445" s="28">
        <f t="shared" si="6"/>
        <v>0.05467928496319806</v>
      </c>
    </row>
    <row r="446" spans="1:6" ht="12">
      <c r="A446" s="26"/>
      <c r="B446" s="27"/>
      <c r="C446" s="29">
        <v>-11.594</v>
      </c>
      <c r="D446" s="10">
        <v>7.016666666666647</v>
      </c>
      <c r="E446" s="10">
        <v>0.05200000000000138</v>
      </c>
      <c r="F446" s="28">
        <f t="shared" si="6"/>
        <v>0.05467928496319806</v>
      </c>
    </row>
    <row r="447" spans="1:6" ht="12">
      <c r="A447" s="26"/>
      <c r="B447" s="27"/>
      <c r="C447" s="29">
        <v>-11.597</v>
      </c>
      <c r="D447" s="10">
        <v>7.033333333333314</v>
      </c>
      <c r="E447" s="10">
        <v>0.049000000000001265</v>
      </c>
      <c r="F447" s="28">
        <f t="shared" si="6"/>
        <v>0.051524710830705825</v>
      </c>
    </row>
    <row r="448" spans="1:6" ht="12">
      <c r="A448" s="26"/>
      <c r="B448" s="27"/>
      <c r="C448" s="29">
        <v>-11.597</v>
      </c>
      <c r="D448" s="10">
        <v>7.04999999999998</v>
      </c>
      <c r="E448" s="10">
        <v>0.049000000000001265</v>
      </c>
      <c r="F448" s="28">
        <f t="shared" si="6"/>
        <v>0.051524710830705825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Lampo, Luke</cp:lastModifiedBy>
  <cp:lastPrinted>2019-06-04T18:11:41Z</cp:lastPrinted>
  <dcterms:created xsi:type="dcterms:W3CDTF">1997-03-19T15:08:23Z</dcterms:created>
  <dcterms:modified xsi:type="dcterms:W3CDTF">2020-04-10T10:57:32Z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</Properties>
</file>