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3" sheetId="1" r:id="rId1"/>
  </sheets>
  <definedNames>
    <definedName name="_xlnm.Print_Area" localSheetId="0">'Sheet3'!$A$1:$K$19</definedName>
  </definedNames>
  <calcPr fullCalcOnLoad="1"/>
</workbook>
</file>

<file path=xl/sharedStrings.xml><?xml version="1.0" encoding="utf-8"?>
<sst xmlns="http://schemas.openxmlformats.org/spreadsheetml/2006/main" count="35" uniqueCount="26">
  <si>
    <t>lbs P/year</t>
  </si>
  <si>
    <t>Acres</t>
  </si>
  <si>
    <t>Mitigation Source Area Land Use</t>
  </si>
  <si>
    <t>Comments</t>
  </si>
  <si>
    <t>Sheet # ___________</t>
  </si>
  <si>
    <t>Modifier</t>
  </si>
  <si>
    <t>Mitigation credit when a pre-existing source is being eliminated</t>
  </si>
  <si>
    <r>
      <t xml:space="preserve"> </t>
    </r>
    <r>
      <rPr>
        <b/>
        <sz val="12"/>
        <rFont val="Arial"/>
        <family val="2"/>
      </rPr>
      <t>Mitigation credit when a pre-existing source is treated by a new BMP</t>
    </r>
  </si>
  <si>
    <r>
      <t>Project name</t>
    </r>
    <r>
      <rPr>
        <b/>
        <u val="single"/>
        <sz val="10"/>
        <rFont val="Arial"/>
        <family val="2"/>
      </rPr>
      <t xml:space="preserve">:  </t>
    </r>
    <r>
      <rPr>
        <u val="single"/>
        <sz val="10"/>
        <rFont val="Arial"/>
        <family val="2"/>
      </rPr>
      <t>_______________________________</t>
    </r>
  </si>
  <si>
    <r>
      <t>Development type</t>
    </r>
    <r>
      <rPr>
        <sz val="10"/>
        <rFont val="Arial"/>
        <family val="2"/>
      </rPr>
      <t>: _____________________</t>
    </r>
  </si>
  <si>
    <t>1 -</t>
  </si>
  <si>
    <t xml:space="preserve">Mitigation Source Area Land Use  </t>
  </si>
  <si>
    <r>
      <t xml:space="preserve">Treatment Factor for Historical BMP(s) </t>
    </r>
    <r>
      <rPr>
        <b/>
        <sz val="8"/>
        <rFont val="Arial"/>
        <family val="2"/>
      </rPr>
      <t xml:space="preserve">               </t>
    </r>
    <r>
      <rPr>
        <sz val="8"/>
        <rFont val="Arial"/>
        <family val="2"/>
      </rPr>
      <t xml:space="preserve">        (1.0 if no BMPs)</t>
    </r>
  </si>
  <si>
    <r>
      <t xml:space="preserve">Mitigation Credit       </t>
    </r>
    <r>
      <rPr>
        <sz val="8"/>
        <rFont val="Arial"/>
        <family val="2"/>
      </rPr>
      <t xml:space="preserve"> (lbs P/year)</t>
    </r>
  </si>
  <si>
    <r>
      <t xml:space="preserve">Export Coefficient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(lbs P/acre/year)</t>
    </r>
  </si>
  <si>
    <r>
      <t xml:space="preserve">Pre-treatment Historical               P Export           </t>
    </r>
    <r>
      <rPr>
        <sz val="10"/>
        <rFont val="Arial"/>
        <family val="2"/>
      </rPr>
      <t xml:space="preserve">   </t>
    </r>
    <r>
      <rPr>
        <sz val="8"/>
        <rFont val="Arial"/>
        <family val="2"/>
      </rPr>
      <t xml:space="preserve"> (lbs P/year)</t>
    </r>
  </si>
  <si>
    <r>
      <t xml:space="preserve">Export Coefficient      </t>
    </r>
    <r>
      <rPr>
        <sz val="8"/>
        <rFont val="Arial"/>
        <family val="2"/>
      </rPr>
      <t>(lbs P/acre/year)</t>
    </r>
  </si>
  <si>
    <r>
      <t xml:space="preserve">Pre-treatment Historical               P Export              </t>
    </r>
    <r>
      <rPr>
        <sz val="8"/>
        <rFont val="Arial"/>
        <family val="2"/>
      </rPr>
      <t xml:space="preserve"> (lbs P/year)</t>
    </r>
  </si>
  <si>
    <r>
      <t xml:space="preserve">Treatment Factor for Historical BMP(s) </t>
    </r>
    <r>
      <rPr>
        <b/>
        <sz val="8"/>
        <rFont val="Arial"/>
        <family val="2"/>
      </rPr>
      <t xml:space="preserve">                   </t>
    </r>
    <r>
      <rPr>
        <sz val="8"/>
        <rFont val="Arial"/>
        <family val="2"/>
      </rPr>
      <t xml:space="preserve">    (1.0 if no BMPs)</t>
    </r>
  </si>
  <si>
    <r>
      <t xml:space="preserve">Treatment Factor for      New BMP(s)  </t>
    </r>
    <r>
      <rPr>
        <b/>
        <sz val="8"/>
        <rFont val="Arial"/>
        <family val="2"/>
      </rPr>
      <t xml:space="preserve">            </t>
    </r>
    <r>
      <rPr>
        <sz val="8"/>
        <rFont val="Arial"/>
        <family val="2"/>
      </rPr>
      <t xml:space="preserve">Chapter 6 </t>
    </r>
  </si>
  <si>
    <t>Appendix D:  Worksheet 3  - Mitigation credit</t>
  </si>
  <si>
    <t>Total source elimination mitiagion credit (SEC)</t>
  </si>
  <si>
    <t>Total source treatment mitiagion credit (STC)</t>
  </si>
  <si>
    <t xml:space="preserve"> </t>
  </si>
  <si>
    <t>TOTAL MITIGATION CREDIT    (SEC + STC)</t>
  </si>
  <si>
    <r>
      <t xml:space="preserve">Historical P Export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(lbs P/year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</si>
</sst>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7" xfId="0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5">
      <selection activeCell="M12" sqref="M12"/>
    </sheetView>
  </sheetViews>
  <sheetFormatPr defaultColWidth="9.140625" defaultRowHeight="12.75"/>
  <cols>
    <col min="1" max="1" width="17.140625" style="0" customWidth="1"/>
    <col min="2" max="2" width="6.7109375" style="3" customWidth="1"/>
    <col min="3" max="3" width="11.00390625" style="3" customWidth="1"/>
    <col min="4" max="4" width="8.57421875" style="3" customWidth="1"/>
    <col min="5" max="5" width="11.57421875" style="3" customWidth="1"/>
    <col min="6" max="6" width="14.00390625" style="3" customWidth="1"/>
    <col min="7" max="7" width="11.28125" style="3" customWidth="1"/>
    <col min="8" max="8" width="3.8515625" style="3" customWidth="1"/>
    <col min="9" max="9" width="11.8515625" style="3" customWidth="1"/>
    <col min="10" max="10" width="10.140625" style="3" customWidth="1"/>
    <col min="11" max="11" width="18.421875" style="0" customWidth="1"/>
  </cols>
  <sheetData>
    <row r="1" spans="1:11" ht="21" customHeight="1">
      <c r="A1" s="24" t="s">
        <v>20</v>
      </c>
      <c r="B1" s="24"/>
      <c r="C1" s="24"/>
      <c r="D1" s="24"/>
      <c r="E1" s="24"/>
      <c r="F1" s="25"/>
      <c r="G1" s="25"/>
      <c r="H1" s="25"/>
      <c r="I1" s="25"/>
      <c r="J1" s="25"/>
      <c r="K1" s="25"/>
    </row>
    <row r="2" spans="1:15" ht="14.25" customHeight="1">
      <c r="A2" s="13"/>
      <c r="B2" s="12"/>
      <c r="K2" s="1"/>
      <c r="L2" s="20"/>
      <c r="M2" s="20"/>
      <c r="N2" s="20"/>
      <c r="O2" s="20"/>
    </row>
    <row r="3" spans="1:15" ht="12.75">
      <c r="A3" s="15" t="s">
        <v>8</v>
      </c>
      <c r="B3" s="18"/>
      <c r="C3" s="18"/>
      <c r="D3" s="18"/>
      <c r="E3" s="16" t="s">
        <v>9</v>
      </c>
      <c r="F3" s="17"/>
      <c r="G3" s="17"/>
      <c r="H3" s="17"/>
      <c r="I3" s="16"/>
      <c r="J3" s="18"/>
      <c r="K3" s="19" t="s">
        <v>4</v>
      </c>
      <c r="L3" s="20"/>
      <c r="M3" s="20"/>
      <c r="N3" s="20"/>
      <c r="O3" s="20"/>
    </row>
    <row r="4" spans="1:9" ht="12.75">
      <c r="A4" s="10"/>
      <c r="B4" s="11"/>
      <c r="C4" s="8"/>
      <c r="D4" s="8"/>
      <c r="E4" s="11"/>
      <c r="F4" s="11"/>
      <c r="G4" s="11"/>
      <c r="H4" s="11"/>
      <c r="I4" s="8"/>
    </row>
    <row r="5" ht="16.5" thickBot="1">
      <c r="A5" s="14" t="s">
        <v>6</v>
      </c>
    </row>
    <row r="6" spans="1:11" s="2" customFormat="1" ht="72.75" customHeight="1" thickBot="1">
      <c r="A6" s="7" t="s">
        <v>11</v>
      </c>
      <c r="B6" s="7" t="s">
        <v>1</v>
      </c>
      <c r="C6" s="7" t="s">
        <v>14</v>
      </c>
      <c r="D6" s="7" t="s">
        <v>5</v>
      </c>
      <c r="E6" s="7" t="s">
        <v>15</v>
      </c>
      <c r="F6" s="7" t="s">
        <v>12</v>
      </c>
      <c r="G6" s="7" t="s">
        <v>25</v>
      </c>
      <c r="H6" s="37"/>
      <c r="I6" s="38"/>
      <c r="J6" s="7" t="s">
        <v>13</v>
      </c>
      <c r="K6" s="7" t="s">
        <v>3</v>
      </c>
    </row>
    <row r="7" spans="1:11" ht="19.5" customHeight="1">
      <c r="A7" s="34"/>
      <c r="B7" s="22"/>
      <c r="C7" s="22"/>
      <c r="D7" s="22">
        <v>0.5</v>
      </c>
      <c r="E7" s="22">
        <f>B7*C7*D7</f>
        <v>0</v>
      </c>
      <c r="F7" s="22">
        <v>1</v>
      </c>
      <c r="G7" s="22">
        <f>E7*F7</f>
        <v>0</v>
      </c>
      <c r="H7" s="22"/>
      <c r="I7" s="22"/>
      <c r="J7" s="22">
        <f>E7*F7</f>
        <v>0</v>
      </c>
      <c r="K7" s="36"/>
    </row>
    <row r="8" spans="1:11" ht="19.5" customHeight="1">
      <c r="A8" s="4"/>
      <c r="B8" s="5"/>
      <c r="C8" s="5"/>
      <c r="D8" s="5">
        <v>0.5</v>
      </c>
      <c r="E8" s="5">
        <f>B8*C8*D8</f>
        <v>0</v>
      </c>
      <c r="F8" s="5">
        <v>1</v>
      </c>
      <c r="G8" s="5">
        <f>E8*F8</f>
        <v>0</v>
      </c>
      <c r="H8" s="5"/>
      <c r="I8" s="5"/>
      <c r="J8" s="5">
        <f>E8*F8</f>
        <v>0</v>
      </c>
      <c r="K8" s="29"/>
    </row>
    <row r="9" spans="1:11" ht="19.5" customHeight="1">
      <c r="A9" s="4"/>
      <c r="B9" s="5"/>
      <c r="C9" s="5"/>
      <c r="D9" s="5">
        <v>0.5</v>
      </c>
      <c r="E9" s="5">
        <f>B9*C9*D9</f>
        <v>0</v>
      </c>
      <c r="F9" s="5">
        <v>1</v>
      </c>
      <c r="G9" s="22">
        <f>E9*F9</f>
        <v>0</v>
      </c>
      <c r="H9" s="5"/>
      <c r="I9" s="5"/>
      <c r="J9" s="22">
        <f>E9*F9</f>
        <v>0</v>
      </c>
      <c r="K9" s="29"/>
    </row>
    <row r="10" spans="5:11" ht="27" customHeight="1">
      <c r="E10" s="42" t="s">
        <v>21</v>
      </c>
      <c r="F10" s="43"/>
      <c r="G10" s="43"/>
      <c r="H10" s="43"/>
      <c r="I10" s="43"/>
      <c r="J10" s="33">
        <f>SUM(J7:J9)</f>
        <v>0</v>
      </c>
      <c r="K10" s="31" t="s">
        <v>0</v>
      </c>
    </row>
    <row r="12" spans="1:12" ht="16.5" thickBot="1">
      <c r="A12" s="9" t="s">
        <v>7</v>
      </c>
      <c r="L12" s="39"/>
    </row>
    <row r="13" spans="1:12" s="21" customFormat="1" ht="65.25" customHeight="1" thickBot="1">
      <c r="A13" s="7" t="s">
        <v>2</v>
      </c>
      <c r="B13" s="7" t="s">
        <v>1</v>
      </c>
      <c r="C13" s="7" t="s">
        <v>16</v>
      </c>
      <c r="D13" s="7" t="s">
        <v>5</v>
      </c>
      <c r="E13" s="7" t="s">
        <v>17</v>
      </c>
      <c r="F13" s="7" t="s">
        <v>18</v>
      </c>
      <c r="G13" s="7" t="s">
        <v>25</v>
      </c>
      <c r="H13" s="7"/>
      <c r="I13" s="7" t="s">
        <v>19</v>
      </c>
      <c r="J13" s="7" t="s">
        <v>13</v>
      </c>
      <c r="K13" s="7" t="s">
        <v>3</v>
      </c>
      <c r="L13" s="40"/>
    </row>
    <row r="14" spans="1:11" ht="19.5" customHeight="1">
      <c r="A14" s="34"/>
      <c r="B14" s="22"/>
      <c r="C14" s="22"/>
      <c r="D14" s="22">
        <v>0.5</v>
      </c>
      <c r="E14" s="22">
        <f>B14*C14*D14</f>
        <v>0</v>
      </c>
      <c r="F14" s="22">
        <v>1</v>
      </c>
      <c r="G14" s="22">
        <f>E14*F14</f>
        <v>0</v>
      </c>
      <c r="H14" s="22" t="s">
        <v>10</v>
      </c>
      <c r="I14" s="22"/>
      <c r="J14" s="22">
        <f>G14*(1-I14)</f>
        <v>0</v>
      </c>
      <c r="K14" s="35"/>
    </row>
    <row r="15" spans="1:11" ht="19.5" customHeight="1">
      <c r="A15" s="4"/>
      <c r="B15" s="5"/>
      <c r="C15" s="5"/>
      <c r="D15" s="5">
        <v>0.5</v>
      </c>
      <c r="E15" s="5">
        <f>B15*C15*D15</f>
        <v>0</v>
      </c>
      <c r="F15" s="23">
        <v>1</v>
      </c>
      <c r="G15" s="5">
        <f>E15*F15</f>
        <v>0</v>
      </c>
      <c r="H15" s="22" t="s">
        <v>10</v>
      </c>
      <c r="I15" s="5"/>
      <c r="J15" s="22">
        <f>G15*(1-I15)</f>
        <v>0</v>
      </c>
      <c r="K15" s="6"/>
    </row>
    <row r="16" spans="1:11" ht="19.5" customHeight="1">
      <c r="A16" s="4"/>
      <c r="B16" s="5"/>
      <c r="C16" s="5"/>
      <c r="D16" s="5">
        <v>0.5</v>
      </c>
      <c r="E16" s="5">
        <f>B16*C16*D16</f>
        <v>0</v>
      </c>
      <c r="F16" s="5">
        <v>1</v>
      </c>
      <c r="G16" s="22">
        <f>E16*F16</f>
        <v>0</v>
      </c>
      <c r="H16" s="22" t="s">
        <v>10</v>
      </c>
      <c r="I16" s="5"/>
      <c r="J16" s="22">
        <f>G16*(1-I16)</f>
        <v>0</v>
      </c>
      <c r="K16" s="28"/>
    </row>
    <row r="17" spans="5:11" ht="27" customHeight="1">
      <c r="E17" s="42" t="s">
        <v>22</v>
      </c>
      <c r="F17" s="43"/>
      <c r="G17" s="43"/>
      <c r="H17" s="43"/>
      <c r="I17" s="43"/>
      <c r="J17" s="33">
        <f>SUM(J14:J16)</f>
        <v>0</v>
      </c>
      <c r="K17" s="31" t="s">
        <v>0</v>
      </c>
    </row>
    <row r="18" ht="13.5" thickBot="1"/>
    <row r="19" spans="1:11" ht="26.25" customHeight="1" thickBot="1">
      <c r="A19" s="27" t="s">
        <v>23</v>
      </c>
      <c r="B19" s="26"/>
      <c r="C19" s="26"/>
      <c r="D19" s="26"/>
      <c r="E19" s="41" t="s">
        <v>24</v>
      </c>
      <c r="F19" s="41"/>
      <c r="G19" s="41"/>
      <c r="H19" s="41"/>
      <c r="I19" s="41"/>
      <c r="J19" s="32">
        <f>J10+J17</f>
        <v>0</v>
      </c>
      <c r="K19" s="30" t="s">
        <v>0</v>
      </c>
    </row>
  </sheetData>
  <mergeCells count="3">
    <mergeCell ref="E19:I19"/>
    <mergeCell ref="E10:I10"/>
    <mergeCell ref="E17:I17"/>
  </mergeCells>
  <printOptions/>
  <pageMargins left="0.5" right="0.5" top="1" bottom="0.75" header="0.5" footer="0.5"/>
  <pageSetup horizontalDpi="600" verticalDpi="600" orientation="landscape" r:id="rId1"/>
  <headerFooter alignWithMargins="0">
    <oddHeader>&amp;R
1-15-09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Jeff.Dennis</dc:creator>
  <cp:keywords/>
  <dc:description/>
  <cp:lastModifiedBy>Admin</cp:lastModifiedBy>
  <cp:lastPrinted>2009-01-16T13:53:39Z</cp:lastPrinted>
  <dcterms:created xsi:type="dcterms:W3CDTF">2005-11-23T18:11:23Z</dcterms:created>
  <dcterms:modified xsi:type="dcterms:W3CDTF">2009-02-03T21:40:53Z</dcterms:modified>
  <cp:category/>
  <cp:version/>
  <cp:contentType/>
  <cp:contentStatus/>
</cp:coreProperties>
</file>