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FBA6C81B-0C7E-4168-B9E3-968CE086CE3A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26970" yWindow="1875" windowWidth="17280" windowHeight="897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<sst xmlns="http://schemas.openxmlformats.org/spreadsheetml/2006/main" count="120" uniqueCount="69">
  <si>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</si>
  <si>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</si>
  <si>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</si>
  <si>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</si>
  <si>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</si>
  <si>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</si>
  <si>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</si>
  <si>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</si>
  <si>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</si>
  <si>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</si>
  <si>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</si>
  <si>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</si>
  <si>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</si>
  <si>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</si>
  <si>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</si>
  <si>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</si>
  <si>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</si>
  <si>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</si>
  <si>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</si>
  <si>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</si>
  <si>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</si>
  <si>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</si>
  <si>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</si>
  <si>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</si>
  <si>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</si>
  <si>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</si>
  <si>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</si>
  <si>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</si>
  <si>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</si>
  <si>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</si>
  <si>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</si>
  <si>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</si>
  <si>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</si>
  <si>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</si>
  <si>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</si>
  <si>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</si>
  <si>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</si>
  <si>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</si>
  <si>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</si>
  <si>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</si>
  <si>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</si>
  <si>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</si>
  <si>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</si>
  <si>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</si>
  <si>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</si>
  <si>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</si>
  <si>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</si>
  <si>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</si>
  <si>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</si>
  <si>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</si>
  <si>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</si>
  <si>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</si>
  <si>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</si>
  <si>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</si>
  <si>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</si>
  <si>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</si>
  <si>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</si>
  <si>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</si>
  <si>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</si>
  <si>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</si>
  <si>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</si>
  <si>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</si>
  <si>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</si>
  <si>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</si>
  <si>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UnitedHealthcare Insurance Company</t>
  </si>
  <si>
    <t>Maisie</t>
  </si>
  <si>
    <t>McCann</t>
  </si>
  <si>
    <t>supplement_filings@uhc.com; maisie_mccann@uhc.com</t>
  </si>
  <si>
    <t>860-702-8879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</si>
</sst>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A3" workbookViewId="0">
      <selection activeCell="F27" sqref="F27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79413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36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0</v>
      </c>
    </row>
    <row r="26" spans="2:18" s="6" customFormat="1" ht="18.600000000000001" thickBot="1" x14ac:dyDescent="0.4">
      <c r="B26" s="6" t="s">
        <v>49</v>
      </c>
      <c r="F26" s="32">
        <v>0</v>
      </c>
    </row>
    <row r="27" spans="2:18" s="6" customFormat="1" ht="18.600000000000001" thickBot="1" x14ac:dyDescent="0.4">
      <c r="B27" s="11" t="s">
        <v>50</v>
      </c>
      <c r="F27" s="32">
        <v>20037176.859999999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15347974.530000003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30" zoomScaleNormal="100" workbookViewId="0">
      <selection activeCell="J7" sqref="J7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0</v>
      </c>
      <c r="E7" s="15">
        <v>0</v>
      </c>
      <c r="F7" s="16">
        <v>0</v>
      </c>
      <c r="G7" s="16">
        <v>0</v>
      </c>
      <c r="H7" s="15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9">
        <f>SUM(D7:M7)</f>
        <v>0</v>
      </c>
    </row>
    <row r="8" spans="3:14" ht="16.2" thickBot="1" x14ac:dyDescent="0.35">
      <c r="C8" s="24" t="s">
        <v>23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9">
        <f t="shared" ref="N8:N14" si="0">SUM(D8:M8)</f>
        <v>0</v>
      </c>
    </row>
    <row r="9" spans="3:14" ht="16.2" thickBot="1" x14ac:dyDescent="0.35">
      <c r="C9" s="24" t="s">
        <v>24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9">
        <f t="shared" si="0"/>
        <v>0</v>
      </c>
    </row>
    <row r="10" spans="3:14" ht="16.2" thickBot="1" x14ac:dyDescent="0.35">
      <c r="C10" s="24" t="s">
        <v>25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9">
        <f t="shared" si="0"/>
        <v>0</v>
      </c>
    </row>
    <row r="11" spans="3:14" ht="16.2" thickBot="1" x14ac:dyDescent="0.35">
      <c r="C11" s="24" t="s">
        <v>26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9">
        <f t="shared" si="0"/>
        <v>0</v>
      </c>
    </row>
    <row r="12" spans="3:14" ht="16.2" thickBot="1" x14ac:dyDescent="0.35">
      <c r="C12" s="24" t="s">
        <v>27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9">
        <f t="shared" si="0"/>
        <v>0</v>
      </c>
    </row>
    <row r="13" spans="3:14" ht="16.2" thickBot="1" x14ac:dyDescent="0.35">
      <c r="C13" s="2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16">
        <v>0</v>
      </c>
      <c r="K13" s="16">
        <v>0</v>
      </c>
      <c r="L13" s="16">
        <v>0</v>
      </c>
      <c r="M13" s="16">
        <v>0</v>
      </c>
      <c r="N13" s="29">
        <f t="shared" si="0"/>
        <v>0</v>
      </c>
    </row>
    <row r="14" spans="3:14" ht="16.2" thickBot="1" x14ac:dyDescent="0.35">
      <c r="C14" s="24" t="s">
        <v>28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0</v>
      </c>
    </row>
    <row r="15" spans="3:14" ht="16.2" thickBot="1" x14ac:dyDescent="0.35">
      <c r="C15" s="24" t="s">
        <v>16</v>
      </c>
      <c r="D15" s="29">
        <f>SUM(D7:D14)</f>
        <v>0</v>
      </c>
      <c r="E15" s="29">
        <f>SUM(E7:E14)</f>
        <v>0</v>
      </c>
      <c r="F15" s="29">
        <f t="shared" ref="F15:G15" si="1">SUM(F7:F14)</f>
        <v>0</v>
      </c>
      <c r="G15" s="29">
        <f t="shared" si="1"/>
        <v>0</v>
      </c>
      <c r="H15" s="29">
        <f t="shared" ref="H15:N15" si="2">SUM(H7:H14)</f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9">
        <f t="shared" ref="K19:K26" si="3">SUM(D19:J19)</f>
        <v>0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f t="shared" si="3"/>
        <v>0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9">
        <f t="shared" si="3"/>
        <v>0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9">
        <f t="shared" si="3"/>
        <v>0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9">
        <f t="shared" si="3"/>
        <v>0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9">
        <f t="shared" si="3"/>
        <v>0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9">
        <f t="shared" si="3"/>
        <v>0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f t="shared" si="3"/>
        <v>0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2</v>
      </c>
      <c r="F43" s="27">
        <v>85</v>
      </c>
      <c r="G43" s="27">
        <v>119</v>
      </c>
      <c r="H43" s="27">
        <v>214</v>
      </c>
      <c r="I43" s="27">
        <v>33</v>
      </c>
      <c r="J43" s="29">
        <f t="shared" ref="J43:J50" si="6">SUM(D43:I43)</f>
        <v>453</v>
      </c>
    </row>
    <row r="44" spans="3:14" ht="16.2" thickBot="1" x14ac:dyDescent="0.35">
      <c r="C44" s="24" t="s">
        <v>23</v>
      </c>
      <c r="D44" s="27">
        <v>0</v>
      </c>
      <c r="E44" s="27">
        <v>3</v>
      </c>
      <c r="F44" s="27">
        <v>22</v>
      </c>
      <c r="G44" s="27">
        <v>26</v>
      </c>
      <c r="H44" s="27">
        <v>42</v>
      </c>
      <c r="I44" s="27">
        <v>3</v>
      </c>
      <c r="J44" s="29">
        <f t="shared" si="6"/>
        <v>96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30</v>
      </c>
      <c r="G45" s="27">
        <v>62</v>
      </c>
      <c r="H45" s="27">
        <v>95</v>
      </c>
      <c r="I45" s="27">
        <v>5</v>
      </c>
      <c r="J45" s="29">
        <f t="shared" si="6"/>
        <v>192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72</v>
      </c>
      <c r="G46" s="27">
        <v>129</v>
      </c>
      <c r="H46" s="27">
        <v>239</v>
      </c>
      <c r="I46" s="27">
        <v>39</v>
      </c>
      <c r="J46" s="29">
        <f t="shared" si="6"/>
        <v>479</v>
      </c>
    </row>
    <row r="47" spans="3:14" ht="16.2" thickBot="1" x14ac:dyDescent="0.35">
      <c r="C47" s="24" t="s">
        <v>26</v>
      </c>
      <c r="D47" s="27">
        <v>0</v>
      </c>
      <c r="E47" s="27">
        <v>2</v>
      </c>
      <c r="F47" s="27">
        <v>73</v>
      </c>
      <c r="G47" s="27">
        <v>109</v>
      </c>
      <c r="H47" s="27">
        <v>200</v>
      </c>
      <c r="I47" s="27">
        <v>32</v>
      </c>
      <c r="J47" s="29">
        <f t="shared" si="6"/>
        <v>416</v>
      </c>
    </row>
    <row r="48" spans="3:14" ht="16.2" thickBot="1" x14ac:dyDescent="0.35">
      <c r="C48" s="24" t="s">
        <v>27</v>
      </c>
      <c r="D48" s="27">
        <v>0</v>
      </c>
      <c r="E48" s="27">
        <v>5</v>
      </c>
      <c r="F48" s="27">
        <v>88</v>
      </c>
      <c r="G48" s="27">
        <v>119</v>
      </c>
      <c r="H48" s="27">
        <v>177</v>
      </c>
      <c r="I48" s="27">
        <v>18</v>
      </c>
      <c r="J48" s="29">
        <f t="shared" si="6"/>
        <v>407</v>
      </c>
    </row>
    <row r="49" spans="3:10" ht="16.2" thickBot="1" x14ac:dyDescent="0.35">
      <c r="C49" s="24" t="s">
        <v>11</v>
      </c>
      <c r="D49" s="27">
        <v>0</v>
      </c>
      <c r="E49" s="27">
        <v>3</v>
      </c>
      <c r="F49" s="28">
        <v>40</v>
      </c>
      <c r="G49" s="27">
        <v>34</v>
      </c>
      <c r="H49" s="27">
        <v>77</v>
      </c>
      <c r="I49" s="27">
        <v>6</v>
      </c>
      <c r="J49" s="29">
        <f t="shared" si="6"/>
        <v>160</v>
      </c>
    </row>
    <row r="50" spans="3:10" ht="16.2" thickBot="1" x14ac:dyDescent="0.35">
      <c r="C50" s="24" t="s">
        <v>28</v>
      </c>
      <c r="D50" s="27">
        <v>0</v>
      </c>
      <c r="E50" s="27">
        <v>2</v>
      </c>
      <c r="F50" s="27">
        <v>8</v>
      </c>
      <c r="G50" s="27">
        <v>7</v>
      </c>
      <c r="H50" s="27">
        <v>23</v>
      </c>
      <c r="I50" s="27">
        <v>2</v>
      </c>
      <c r="J50" s="29">
        <f t="shared" si="6"/>
        <v>42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17</v>
      </c>
      <c r="F51" s="29">
        <f t="shared" si="7"/>
        <v>418</v>
      </c>
      <c r="G51" s="29">
        <f t="shared" si="7"/>
        <v>605</v>
      </c>
      <c r="H51" s="29">
        <f t="shared" si="7"/>
        <v>1067</v>
      </c>
      <c r="I51" s="29">
        <f t="shared" si="7"/>
        <v>138</v>
      </c>
      <c r="J51" s="29">
        <f t="shared" si="7"/>
        <v>2245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2024-04-10T19:46:27Z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