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0"/>
  </bookViews>
  <sheets>
    <sheet name="SS 7" sheetId="1" r:id="rId1"/>
  </sheets>
  <definedNames>
    <definedName name="_xlnm.Print_Area" localSheetId="0">'SS 7'!$A$1:$J$10</definedName>
  </definedNames>
  <calcPr fullCalcOnLoad="1"/>
</workbook>
</file>

<file path=xl/sharedStrings.xml><?xml version="1.0" encoding="utf-8"?>
<sst xmlns="http://schemas.openxmlformats.org/spreadsheetml/2006/main" count="20" uniqueCount="17">
  <si>
    <t>Blank</t>
  </si>
  <si>
    <t>Total Votes Cast</t>
  </si>
  <si>
    <t>Municipality</t>
  </si>
  <si>
    <t>Republican</t>
  </si>
  <si>
    <t>Democrat</t>
  </si>
  <si>
    <t>Maynard, Lesley A.</t>
  </si>
  <si>
    <t>Charleston</t>
  </si>
  <si>
    <t>Green Independent</t>
  </si>
  <si>
    <t>Pearson, David Brookes</t>
  </si>
  <si>
    <t>Dexter</t>
  </si>
  <si>
    <t>Wallace, Raymond A.</t>
  </si>
  <si>
    <t>Garland</t>
  </si>
  <si>
    <t>Athens</t>
  </si>
  <si>
    <t>Harmony</t>
  </si>
  <si>
    <t>Ripley</t>
  </si>
  <si>
    <t>District 24</t>
  </si>
  <si>
    <t>District 24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</si>
</sst>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00%"/>
    <numFmt numFmtId="167" formatCode="0.000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9" fontId="0" fillId="0" borderId="4" xfId="19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 wrapText="1"/>
    </xf>
    <xf numFmtId="9" fontId="0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8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9" fontId="2" fillId="0" borderId="11" xfId="19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9" fontId="0" fillId="0" borderId="4" xfId="19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9" fontId="0" fillId="0" borderId="6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" fontId="2" fillId="0" borderId="24" xfId="0" applyNumberFormat="1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left" vertic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left" vertical="center"/>
    </xf>
    <xf numFmtId="3" fontId="2" fillId="0" borderId="29" xfId="0" applyNumberFormat="1" applyFont="1" applyBorder="1" applyAlignment="1">
      <alignment horizontal="left" vertical="center"/>
    </xf>
    <xf numFmtId="3" fontId="2" fillId="0" borderId="30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30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I6" sqref="I6"/>
    </sheetView>
  </sheetViews>
  <sheetFormatPr defaultColWidth="9.140625" defaultRowHeight="12.75"/>
  <cols>
    <col min="1" max="1" width="27.00390625" style="38" customWidth="1"/>
    <col min="2" max="2" width="16.140625" style="21" customWidth="1"/>
    <col min="3" max="3" width="11.7109375" style="21" customWidth="1"/>
    <col min="4" max="4" width="16.140625" style="21" customWidth="1"/>
    <col min="5" max="5" width="11.00390625" style="21" customWidth="1"/>
    <col min="6" max="6" width="16.140625" style="21" customWidth="1"/>
    <col min="7" max="7" width="11.140625" style="21" customWidth="1"/>
    <col min="8" max="8" width="6.140625" style="18" bestFit="1" customWidth="1"/>
    <col min="9" max="9" width="6.140625" style="18" customWidth="1"/>
    <col min="10" max="10" width="8.421875" style="23" customWidth="1"/>
    <col min="11" max="11" width="9.140625" style="18" customWidth="1"/>
    <col min="12" max="13" width="9.140625" style="19" customWidth="1"/>
    <col min="14" max="16384" width="9.140625" style="20" customWidth="1"/>
  </cols>
  <sheetData>
    <row r="1" spans="1:13" s="15" customFormat="1" ht="12.75" customHeight="1">
      <c r="A1" s="39" t="s">
        <v>15</v>
      </c>
      <c r="B1" s="63" t="s">
        <v>5</v>
      </c>
      <c r="C1" s="64"/>
      <c r="D1" s="63" t="s">
        <v>8</v>
      </c>
      <c r="E1" s="64"/>
      <c r="F1" s="15" t="s">
        <v>10</v>
      </c>
      <c r="H1" s="55" t="s">
        <v>0</v>
      </c>
      <c r="I1" s="56"/>
      <c r="J1" s="52" t="s">
        <v>1</v>
      </c>
      <c r="K1" s="16"/>
      <c r="L1" s="17"/>
      <c r="M1" s="17"/>
    </row>
    <row r="2" spans="1:13" s="5" customFormat="1" ht="12.75">
      <c r="A2" s="61" t="s">
        <v>2</v>
      </c>
      <c r="B2" s="50" t="s">
        <v>6</v>
      </c>
      <c r="C2" s="51"/>
      <c r="D2" s="50" t="s">
        <v>9</v>
      </c>
      <c r="E2" s="51"/>
      <c r="F2" s="50" t="s">
        <v>9</v>
      </c>
      <c r="G2" s="51"/>
      <c r="H2" s="57"/>
      <c r="I2" s="58"/>
      <c r="J2" s="53"/>
      <c r="K2" s="3"/>
      <c r="L2" s="4"/>
      <c r="M2" s="4"/>
    </row>
    <row r="3" spans="1:13" s="8" customFormat="1" ht="12.75">
      <c r="A3" s="62"/>
      <c r="B3" s="65" t="s">
        <v>7</v>
      </c>
      <c r="C3" s="66"/>
      <c r="D3" s="67" t="s">
        <v>4</v>
      </c>
      <c r="E3" s="68"/>
      <c r="F3" s="65" t="s">
        <v>3</v>
      </c>
      <c r="G3" s="66"/>
      <c r="H3" s="59"/>
      <c r="I3" s="60"/>
      <c r="J3" s="54"/>
      <c r="K3" s="6"/>
      <c r="L3" s="7"/>
      <c r="M3" s="7"/>
    </row>
    <row r="4" spans="1:13" s="49" customFormat="1" ht="12.75">
      <c r="A4" s="40" t="s">
        <v>12</v>
      </c>
      <c r="B4" s="41">
        <v>17</v>
      </c>
      <c r="C4" s="42">
        <f aca="true" t="shared" si="0" ref="C4:C10">B4/J4</f>
        <v>0.0825242718446602</v>
      </c>
      <c r="D4" s="43">
        <v>92</v>
      </c>
      <c r="E4" s="44">
        <f aca="true" t="shared" si="1" ref="E4:E10">D4/J4</f>
        <v>0.44660194174757284</v>
      </c>
      <c r="F4" s="45">
        <v>91</v>
      </c>
      <c r="G4" s="42">
        <f aca="true" t="shared" si="2" ref="G4:G9">F4/J4</f>
        <v>0.441747572815534</v>
      </c>
      <c r="H4" s="45">
        <v>6</v>
      </c>
      <c r="I4" s="42">
        <f>H4/J4</f>
        <v>0.02912621359223301</v>
      </c>
      <c r="J4" s="46">
        <f aca="true" t="shared" si="3" ref="J4:J9">B4+D4+F4+H4</f>
        <v>206</v>
      </c>
      <c r="K4" s="47"/>
      <c r="L4" s="48"/>
      <c r="M4" s="48"/>
    </row>
    <row r="5" spans="1:13" s="5" customFormat="1" ht="12.75">
      <c r="A5" s="35" t="s">
        <v>6</v>
      </c>
      <c r="B5" s="31">
        <v>91</v>
      </c>
      <c r="C5" s="10">
        <f t="shared" si="0"/>
        <v>0.23759791122715404</v>
      </c>
      <c r="D5" s="9">
        <v>74</v>
      </c>
      <c r="E5" s="14">
        <f t="shared" si="1"/>
        <v>0.19321148825065274</v>
      </c>
      <c r="F5" s="9">
        <v>211</v>
      </c>
      <c r="G5" s="10">
        <f t="shared" si="2"/>
        <v>0.5509138381201044</v>
      </c>
      <c r="H5" s="9">
        <v>7</v>
      </c>
      <c r="I5" s="10">
        <f>H5/J5</f>
        <v>0.018276762402088774</v>
      </c>
      <c r="J5" s="22">
        <f t="shared" si="3"/>
        <v>383</v>
      </c>
      <c r="K5" s="3"/>
      <c r="L5" s="4"/>
      <c r="M5" s="4"/>
    </row>
    <row r="6" spans="1:10" ht="12.75">
      <c r="A6" s="35" t="s">
        <v>9</v>
      </c>
      <c r="B6" s="31">
        <v>37</v>
      </c>
      <c r="C6" s="10">
        <f t="shared" si="0"/>
        <v>0.032714412024756855</v>
      </c>
      <c r="D6" s="9">
        <v>552</v>
      </c>
      <c r="E6" s="14">
        <f t="shared" si="1"/>
        <v>0.4880636604774536</v>
      </c>
      <c r="F6" s="9">
        <v>518</v>
      </c>
      <c r="G6" s="10">
        <f t="shared" si="2"/>
        <v>0.45800176834659595</v>
      </c>
      <c r="H6" s="11">
        <v>24</v>
      </c>
      <c r="I6" s="10">
        <f>H6/$J6</f>
        <v>0.021220159151193633</v>
      </c>
      <c r="J6" s="22">
        <f t="shared" si="3"/>
        <v>1131</v>
      </c>
    </row>
    <row r="7" spans="1:10" ht="12.75">
      <c r="A7" s="34" t="s">
        <v>11</v>
      </c>
      <c r="B7" s="30">
        <v>19</v>
      </c>
      <c r="C7" s="10">
        <f t="shared" si="0"/>
        <v>0.06188925081433225</v>
      </c>
      <c r="D7" s="1">
        <v>131</v>
      </c>
      <c r="E7" s="14">
        <f t="shared" si="1"/>
        <v>0.42671009771986973</v>
      </c>
      <c r="F7" s="1">
        <v>152</v>
      </c>
      <c r="G7" s="10">
        <f t="shared" si="2"/>
        <v>0.495114006514658</v>
      </c>
      <c r="H7" s="2">
        <v>5</v>
      </c>
      <c r="I7" s="10">
        <f>H7/$J7</f>
        <v>0.016286644951140065</v>
      </c>
      <c r="J7" s="22">
        <f t="shared" si="3"/>
        <v>307</v>
      </c>
    </row>
    <row r="8" spans="1:10" ht="12.75">
      <c r="A8" s="36" t="s">
        <v>13</v>
      </c>
      <c r="B8" s="32">
        <v>15</v>
      </c>
      <c r="C8" s="10">
        <f t="shared" si="0"/>
        <v>0.05791505791505792</v>
      </c>
      <c r="D8" s="1">
        <v>113</v>
      </c>
      <c r="E8" s="14">
        <f t="shared" si="1"/>
        <v>0.4362934362934363</v>
      </c>
      <c r="F8" s="12">
        <v>125</v>
      </c>
      <c r="G8" s="10">
        <f t="shared" si="2"/>
        <v>0.4826254826254826</v>
      </c>
      <c r="H8" s="13">
        <v>6</v>
      </c>
      <c r="I8" s="10">
        <f>H8/$J8</f>
        <v>0.023166023166023165</v>
      </c>
      <c r="J8" s="22">
        <f t="shared" si="3"/>
        <v>259</v>
      </c>
    </row>
    <row r="9" spans="1:10" ht="12.75">
      <c r="A9" s="36" t="s">
        <v>14</v>
      </c>
      <c r="B9" s="32">
        <v>7</v>
      </c>
      <c r="C9" s="10">
        <f t="shared" si="0"/>
        <v>0.04666666666666667</v>
      </c>
      <c r="D9" s="1">
        <v>64</v>
      </c>
      <c r="E9" s="14">
        <f t="shared" si="1"/>
        <v>0.4266666666666667</v>
      </c>
      <c r="F9" s="12">
        <v>73</v>
      </c>
      <c r="G9" s="10">
        <f t="shared" si="2"/>
        <v>0.4866666666666667</v>
      </c>
      <c r="H9" s="13">
        <v>6</v>
      </c>
      <c r="I9" s="10">
        <f>H9/$J9</f>
        <v>0.04</v>
      </c>
      <c r="J9" s="22">
        <f t="shared" si="3"/>
        <v>150</v>
      </c>
    </row>
    <row r="10" spans="1:13" s="29" customFormat="1" ht="13.5" thickBot="1">
      <c r="A10" s="37" t="s">
        <v>16</v>
      </c>
      <c r="B10" s="33">
        <f>SUM(B4:B9)</f>
        <v>186</v>
      </c>
      <c r="C10" s="25">
        <f t="shared" si="0"/>
        <v>0.07635467980295567</v>
      </c>
      <c r="D10" s="24">
        <f>SUM(D4:D9)</f>
        <v>1026</v>
      </c>
      <c r="E10" s="25">
        <f t="shared" si="1"/>
        <v>0.4211822660098522</v>
      </c>
      <c r="F10" s="24">
        <f>SUM(F4:F9)</f>
        <v>1170</v>
      </c>
      <c r="G10" s="25">
        <f>F10/$J10</f>
        <v>0.4802955665024631</v>
      </c>
      <c r="H10" s="24">
        <f>SUM(H4:H9)</f>
        <v>54</v>
      </c>
      <c r="I10" s="25">
        <f>H10/$J10</f>
        <v>0.022167487684729065</v>
      </c>
      <c r="J10" s="26">
        <f>SUM(J4:J9)</f>
        <v>2436</v>
      </c>
      <c r="K10" s="27"/>
      <c r="L10" s="28"/>
      <c r="M10" s="28"/>
    </row>
  </sheetData>
  <mergeCells count="11">
    <mergeCell ref="F2:G2"/>
    <mergeCell ref="B2:C2"/>
    <mergeCell ref="J1:J3"/>
    <mergeCell ref="H1:I3"/>
    <mergeCell ref="A2:A3"/>
    <mergeCell ref="D1:E1"/>
    <mergeCell ref="B1:C1"/>
    <mergeCell ref="F3:G3"/>
    <mergeCell ref="B3:C3"/>
    <mergeCell ref="D2:E2"/>
    <mergeCell ref="D3:E3"/>
  </mergeCells>
  <printOptions horizontalCentered="1"/>
  <pageMargins left="0" right="0" top="0.75" bottom="0.25" header="0.25" footer="0.5"/>
  <pageSetup horizontalDpi="600" verticalDpi="600" orientation="landscape" r:id="rId1"/>
  <headerFooter alignWithMargins="0">
    <oddHeader>&amp;C&amp;"Arial,Bold"&amp;14Special Election - November 8, 2011 - State Representative District 24</oddHeader>
  </headerFooter>
  <ignoredErrors>
    <ignoredError sqref="G10 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melissa.packard</dc:creator>
  <cp:keywords/>
  <dc:description/>
  <cp:lastModifiedBy>louisa.lajoie</cp:lastModifiedBy>
  <cp:lastPrinted>2011-11-10T18:54:31Z</cp:lastPrinted>
  <dcterms:created xsi:type="dcterms:W3CDTF">2011-05-10T23:51:44Z</dcterms:created>
  <dcterms:modified xsi:type="dcterms:W3CDTF">2011-11-22T20:35:08Z</dcterms:modified>
  <cp:category/>
  <cp:version/>
  <cp:contentType/>
  <cp:contentStatus/>
</cp:coreProperties>
</file>